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720"/>
  </bookViews>
  <sheets>
    <sheet name="seznam vozidel" sheetId="1" r:id="rId1"/>
  </sheets>
  <definedNames>
    <definedName name="_xlnm._FilterDatabase" localSheetId="0" hidden="1">'seznam vozidel'!$A$7:$Y$26</definedName>
  </definedNames>
  <calcPr calcId="125725"/>
</workbook>
</file>

<file path=xl/calcChain.xml><?xml version="1.0" encoding="utf-8"?>
<calcChain xmlns="http://schemas.openxmlformats.org/spreadsheetml/2006/main">
  <c r="AA28" i="1"/>
</calcChain>
</file>

<file path=xl/sharedStrings.xml><?xml version="1.0" encoding="utf-8"?>
<sst xmlns="http://schemas.openxmlformats.org/spreadsheetml/2006/main" count="247" uniqueCount="117">
  <si>
    <t>Pojistník: Město Šumperk, 00303461, nám. Míru, 364/1, 78701, Šumperk</t>
  </si>
  <si>
    <t>Číslo řádku</t>
  </si>
  <si>
    <t>Datum počátku</t>
  </si>
  <si>
    <t>Registrační značka vozidla</t>
  </si>
  <si>
    <t>Druh vozidla</t>
  </si>
  <si>
    <t>Objem válců</t>
  </si>
  <si>
    <t>Výkon motoru</t>
  </si>
  <si>
    <t>Hmotnost vozidla</t>
  </si>
  <si>
    <t>Číslo TP</t>
  </si>
  <si>
    <t>Rok výroby</t>
  </si>
  <si>
    <t>Počet sedadel</t>
  </si>
  <si>
    <t>Palivo</t>
  </si>
  <si>
    <t>Max počet osob</t>
  </si>
  <si>
    <t>Datum do provozu</t>
  </si>
  <si>
    <t>Užití vozidla</t>
  </si>
  <si>
    <t>Mimořádná výbava 1</t>
  </si>
  <si>
    <t>Hodnota 1</t>
  </si>
  <si>
    <t>Varianta POV</t>
  </si>
  <si>
    <t>31SUA89</t>
  </si>
  <si>
    <t>Sacher RS-01</t>
  </si>
  <si>
    <t>TKU243901W0000083</t>
  </si>
  <si>
    <t>AO018112</t>
  </si>
  <si>
    <t>3M31050</t>
  </si>
  <si>
    <t>TMBDC25J283065156</t>
  </si>
  <si>
    <t>UC194019</t>
  </si>
  <si>
    <t>3M77010</t>
  </si>
  <si>
    <t>TMBBH25J693092709</t>
  </si>
  <si>
    <t>UD010712</t>
  </si>
  <si>
    <t>4M40663</t>
  </si>
  <si>
    <t>TMBEM25J1B3065013</t>
  </si>
  <si>
    <t>UD920750</t>
  </si>
  <si>
    <t>4M45040</t>
  </si>
  <si>
    <t>TMBEM25J2B3037723</t>
  </si>
  <si>
    <t>UD911387</t>
  </si>
  <si>
    <t>4M96417</t>
  </si>
  <si>
    <t>XTA212140C2057451</t>
  </si>
  <si>
    <t>UD464398</t>
  </si>
  <si>
    <t>5M07977</t>
  </si>
  <si>
    <t>TMBEM25J9D3149499</t>
  </si>
  <si>
    <t>UF431663</t>
  </si>
  <si>
    <t>5M63533</t>
  </si>
  <si>
    <t>TMBAM6NHXF4015410</t>
  </si>
  <si>
    <t>UG107376</t>
  </si>
  <si>
    <t>5M96434</t>
  </si>
  <si>
    <t>TMBJM6NJ4GZ085797</t>
  </si>
  <si>
    <t>UG703362</t>
  </si>
  <si>
    <t>6M87733</t>
  </si>
  <si>
    <t>WV2ZZZ7HZKX027817</t>
  </si>
  <si>
    <t>UK004563</t>
  </si>
  <si>
    <t>6M88338</t>
  </si>
  <si>
    <t>TMBER6NJ6KZ146479</t>
  </si>
  <si>
    <t>UJ740669</t>
  </si>
  <si>
    <t>5M63420</t>
  </si>
  <si>
    <t>TMBEM25J4F3046817</t>
  </si>
  <si>
    <t>UG103321</t>
  </si>
  <si>
    <t>5M85555</t>
  </si>
  <si>
    <t>TMBAH9NP1G7039298</t>
  </si>
  <si>
    <t>UH046310</t>
  </si>
  <si>
    <t>SUMPERK1</t>
  </si>
  <si>
    <t>TMBAJ9NE5H0019732</t>
  </si>
  <si>
    <t>UH237131</t>
  </si>
  <si>
    <t>6M25506</t>
  </si>
  <si>
    <t>TMBEM6NJ3HZ163599</t>
  </si>
  <si>
    <t>UH870021</t>
  </si>
  <si>
    <t>6M78484</t>
  </si>
  <si>
    <t>TMBER6NJ3KZ071157</t>
  </si>
  <si>
    <t>UJ219307</t>
  </si>
  <si>
    <t>4M45858</t>
  </si>
  <si>
    <t>WF0SXXBDFS7P57446</t>
  </si>
  <si>
    <t>UD030267</t>
  </si>
  <si>
    <t>7M21605</t>
  </si>
  <si>
    <t>WV2ZZZSKZNX005747</t>
  </si>
  <si>
    <t>UM660757</t>
  </si>
  <si>
    <t>6M36188</t>
  </si>
  <si>
    <t>TMBER6NJ3JZ109355</t>
  </si>
  <si>
    <t>UI670283</t>
  </si>
  <si>
    <t>osobní</t>
  </si>
  <si>
    <t>přívěs</t>
  </si>
  <si>
    <t>Škoda Fabia</t>
  </si>
  <si>
    <t>Vozidlo</t>
  </si>
  <si>
    <t>Škoda OCTAVIA</t>
  </si>
  <si>
    <t>Škoda SUPERB</t>
  </si>
  <si>
    <t>Škoda RAPID</t>
  </si>
  <si>
    <t>Lada NIVA</t>
  </si>
  <si>
    <t>Ford TRANSIT hasiči</t>
  </si>
  <si>
    <t>VIN / evč</t>
  </si>
  <si>
    <t>Limit plnění ALLRISK</t>
  </si>
  <si>
    <t>1%, min. 1 000,- Kč</t>
  </si>
  <si>
    <t>100/100</t>
  </si>
  <si>
    <t>běžné</t>
  </si>
  <si>
    <t>právo přednosti v jízdě</t>
  </si>
  <si>
    <t>POLEPY</t>
  </si>
  <si>
    <t>ANO</t>
  </si>
  <si>
    <t>BA</t>
  </si>
  <si>
    <t>NM</t>
  </si>
  <si>
    <t>Škoda Fabia - POLICIE</t>
  </si>
  <si>
    <t>VW TRANSPORTER 7HC - POLICIE</t>
  </si>
  <si>
    <t>VW CADDY MAXI - POLICIE</t>
  </si>
  <si>
    <t>MAJÁK</t>
  </si>
  <si>
    <t xml:space="preserve">Přehled pojištění vozidel </t>
  </si>
  <si>
    <t>Asistence - při havárii do 500 km, při poruše, vandalismu, živlu do 50 km</t>
  </si>
  <si>
    <t>Úrazové pojištění  přepravovaných osob</t>
  </si>
  <si>
    <t>Úrazové pojištění osob ve vozidle v limitu  - 200 000,- Kč na smrt následkem úrazu / 400 000,- Kč na TNÚ, doba nezbytného léčení 20 000,- Kč</t>
  </si>
  <si>
    <t>Minimální  spoluúčast u HAV</t>
  </si>
  <si>
    <t>Limit plnění - poškození výhledových skel</t>
  </si>
  <si>
    <t>m.policie</t>
  </si>
  <si>
    <t>hasiči</t>
  </si>
  <si>
    <t>Roční pojistné  v Kč celkem</t>
  </si>
  <si>
    <t>Celková nabídková cena</t>
  </si>
  <si>
    <t xml:space="preserve">Celkem roční pojistné                                                      </t>
  </si>
  <si>
    <t>Požadavky:</t>
  </si>
  <si>
    <t>Pojištění se vztahuje na poškození nebo ztrátu osobních věcí řidiče do limitu 100 000 Kč, platí pro případ havárie</t>
  </si>
  <si>
    <t>Pojištění zavazadel , která jsou umístěna v nákladovém prostoru do limitu 500 000 kč, platí pro případ havárie</t>
  </si>
  <si>
    <t>Příloha č. 1B - Specifikace pro Část 2</t>
  </si>
  <si>
    <t>DODAVATEL(POJISTITEL) DOPLNÍ VÝŠI POJISTNÉHO A KOMPLETNÍ PŘÍLOHU 1B PŘILOŽÍ K NÁVRHU POJISTNÉ SMLOUVY</t>
  </si>
  <si>
    <t>* sloupec není provzorcován, doplňte násobek tří (x3)</t>
  </si>
  <si>
    <r>
      <t>Pojistné v Kč celkem za období 3 let</t>
    </r>
    <r>
      <rPr>
        <b/>
        <sz val="11"/>
        <color rgb="FFFF0000"/>
        <rFont val="Calibri"/>
        <family val="2"/>
        <charset val="238"/>
        <scheme val="minor"/>
      </rPr>
      <t xml:space="preserve">* 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</si>
</sst>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164" fontId="16" fillId="0" borderId="10" xfId="0" applyNumberFormat="1" applyFont="1" applyBorder="1" applyAlignment="1">
      <alignment horizontal="center" vertical="center" wrapText="1"/>
    </xf>
    <xf numFmtId="0" fontId="0" fillId="33" borderId="10" xfId="0" applyFill="1" applyBorder="1"/>
    <xf numFmtId="14" fontId="0" fillId="33" borderId="10" xfId="0" applyNumberFormat="1" applyFill="1" applyBorder="1"/>
    <xf numFmtId="0" fontId="0" fillId="33" borderId="0" xfId="0" applyFill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18" fillId="34" borderId="10" xfId="0" applyFont="1" applyFill="1" applyBorder="1"/>
    <xf numFmtId="0" fontId="16" fillId="0" borderId="0" xfId="0" applyFont="1"/>
    <xf numFmtId="164" fontId="0" fillId="35" borderId="15" xfId="0" applyNumberFormat="1" applyFill="1" applyBorder="1" applyAlignment="1">
      <alignment horizontal="left"/>
    </xf>
    <xf numFmtId="0" fontId="0" fillId="35" borderId="14" xfId="0" applyFill="1" applyBorder="1" applyAlignment="1">
      <alignment horizontal="left"/>
    </xf>
    <xf numFmtId="0" fontId="20" fillId="0" borderId="0" xfId="0" applyFont="1"/>
    <xf numFmtId="0" fontId="0" fillId="35" borderId="10" xfId="0" applyFill="1" applyBorder="1" applyAlignment="1" applyProtection="1">
      <alignment horizontal="center"/>
      <protection locked="0"/>
    </xf>
    <xf numFmtId="0" fontId="0" fillId="35" borderId="10" xfId="0" applyFill="1" applyBorder="1" applyAlignment="1">
      <alignment horizontal="left"/>
    </xf>
    <xf numFmtId="164" fontId="0" fillId="35" borderId="13" xfId="0" applyNumberFormat="1" applyFill="1" applyBorder="1" applyAlignment="1">
      <alignment horizontal="right"/>
    </xf>
    <xf numFmtId="164" fontId="21" fillId="35" borderId="10" xfId="0" applyNumberFormat="1" applyFont="1" applyFill="1" applyBorder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right"/>
    </xf>
    <xf numFmtId="0" fontId="14" fillId="0" borderId="0" xfId="0" applyFont="1"/>
    <xf numFmtId="0" fontId="19" fillId="0" borderId="0" xfId="0" applyFont="1"/>
    <xf numFmtId="0" fontId="0" fillId="0" borderId="0" xfId="0"/>
    <xf numFmtId="164" fontId="0" fillId="35" borderId="11" xfId="0" applyNumberFormat="1" applyFill="1" applyBorder="1" applyAlignment="1">
      <alignment horizontal="left"/>
    </xf>
    <xf numFmtId="0" fontId="0" fillId="0" borderId="12" xfId="0" applyBorder="1" applyAlignment="1">
      <alignment horizontal="left"/>
    </xf>
    <xf numFmtId="164" fontId="24" fillId="0" borderId="0" xfId="0" applyNumberFormat="1" applyFont="1" applyAlignment="1">
      <alignment horizontal="left"/>
    </xf>
    <xf numFmtId="0" fontId="0" fillId="0" borderId="10" xfId="0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shrinkToFit="1"/>
    </xf>
    <xf numFmtId="164" fontId="0" fillId="33" borderId="10" xfId="0" applyNumberForma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kument_aplikace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32"/>
  <sheetViews>
    <sheetView showGridLines="0" tabSelected="1" topLeftCell="I4" zoomScale="90" zoomScaleNormal="90" workbookViewId="0">
      <selection activeCell="L21" sqref="L21"/>
    </sheetView>
  </sheetViews>
  <sheetFormatPr defaultRowHeight="15"/>
  <cols>
    <col min="2" max="2" width="13.42578125" customWidth="1"/>
    <col min="3" max="3" width="12" customWidth="1"/>
    <col min="8" max="8" width="27.7109375" customWidth="1"/>
    <col min="9" max="9" width="22.140625" bestFit="1" customWidth="1"/>
    <col min="10" max="10" width="12.7109375" bestFit="1" customWidth="1"/>
    <col min="13" max="13" width="7.7109375" customWidth="1"/>
    <col min="14" max="14" width="7.85546875" customWidth="1"/>
    <col min="15" max="15" width="12.7109375" bestFit="1" customWidth="1"/>
    <col min="16" max="16" width="19.42578125" style="9" bestFit="1" customWidth="1"/>
    <col min="17" max="17" width="13.28515625" bestFit="1" customWidth="1"/>
    <col min="18" max="19" width="12.7109375" bestFit="1" customWidth="1"/>
    <col min="20" max="20" width="9.140625" style="9"/>
    <col min="21" max="21" width="13.42578125" style="12" bestFit="1" customWidth="1"/>
    <col min="22" max="22" width="17.7109375" style="9" bestFit="1" customWidth="1"/>
    <col min="23" max="23" width="12.28515625" style="12" bestFit="1" customWidth="1"/>
    <col min="24" max="24" width="9.140625" style="9"/>
    <col min="25" max="25" width="14.85546875" style="9" customWidth="1"/>
    <col min="26" max="26" width="12.28515625" customWidth="1"/>
    <col min="27" max="27" width="16.28515625" customWidth="1"/>
  </cols>
  <sheetData>
    <row r="2" spans="1:27" ht="26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AA2" s="25" t="s">
        <v>113</v>
      </c>
    </row>
    <row r="4" spans="1:27" ht="27.95" customHeight="1">
      <c r="A4" s="24" t="s">
        <v>99</v>
      </c>
      <c r="B4" s="19"/>
      <c r="C4" s="19"/>
    </row>
    <row r="5" spans="1:27" ht="27.95" customHeight="1">
      <c r="A5" t="s">
        <v>0</v>
      </c>
    </row>
    <row r="6" spans="1:27" ht="27.95" customHeight="1"/>
    <row r="7" spans="1:27" s="1" customFormat="1" ht="27.95" customHeight="1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79</v>
      </c>
      <c r="I7" s="2" t="s">
        <v>85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13</v>
      </c>
      <c r="P7" s="2" t="s">
        <v>14</v>
      </c>
      <c r="Q7" s="2" t="s">
        <v>15</v>
      </c>
      <c r="R7" s="2" t="s">
        <v>16</v>
      </c>
      <c r="S7" s="2" t="s">
        <v>91</v>
      </c>
      <c r="T7" s="2" t="s">
        <v>17</v>
      </c>
      <c r="U7" s="5" t="s">
        <v>86</v>
      </c>
      <c r="V7" s="2" t="s">
        <v>103</v>
      </c>
      <c r="W7" s="5" t="s">
        <v>104</v>
      </c>
      <c r="X7" s="2" t="s">
        <v>101</v>
      </c>
      <c r="Y7" s="2" t="s">
        <v>100</v>
      </c>
      <c r="Z7" s="2" t="s">
        <v>107</v>
      </c>
      <c r="AA7" s="2" t="s">
        <v>116</v>
      </c>
    </row>
    <row r="8" spans="1:27" ht="27.95" customHeight="1">
      <c r="A8" s="3">
        <v>1</v>
      </c>
      <c r="B8" s="4">
        <v>45078</v>
      </c>
      <c r="C8" s="3" t="s">
        <v>18</v>
      </c>
      <c r="D8" s="3" t="s">
        <v>77</v>
      </c>
      <c r="E8" s="3">
        <v>0</v>
      </c>
      <c r="F8" s="3">
        <v>0</v>
      </c>
      <c r="G8" s="3">
        <v>600</v>
      </c>
      <c r="H8" s="3" t="s">
        <v>19</v>
      </c>
      <c r="I8" s="3" t="s">
        <v>20</v>
      </c>
      <c r="J8" s="3" t="s">
        <v>21</v>
      </c>
      <c r="K8" s="10">
        <v>1998</v>
      </c>
      <c r="L8" s="10">
        <v>0</v>
      </c>
      <c r="M8" s="10"/>
      <c r="N8" s="10">
        <v>0</v>
      </c>
      <c r="O8" s="4">
        <v>36199</v>
      </c>
      <c r="P8" s="32" t="s">
        <v>89</v>
      </c>
      <c r="Q8" s="3"/>
      <c r="R8" s="3"/>
      <c r="S8" s="3"/>
      <c r="T8" s="10" t="s">
        <v>88</v>
      </c>
      <c r="U8" s="13"/>
      <c r="V8" s="10"/>
      <c r="W8" s="13"/>
      <c r="X8" s="10"/>
      <c r="Y8" s="10" t="s">
        <v>92</v>
      </c>
      <c r="Z8" s="20"/>
      <c r="AA8" s="20"/>
    </row>
    <row r="9" spans="1:27" ht="27.95" customHeight="1">
      <c r="A9" s="3">
        <v>2</v>
      </c>
      <c r="B9" s="4">
        <v>45078</v>
      </c>
      <c r="C9" s="3" t="s">
        <v>22</v>
      </c>
      <c r="D9" s="3" t="s">
        <v>76</v>
      </c>
      <c r="E9" s="3">
        <v>1390</v>
      </c>
      <c r="F9" s="3">
        <v>63</v>
      </c>
      <c r="G9" s="3">
        <v>1575</v>
      </c>
      <c r="H9" s="3" t="s">
        <v>78</v>
      </c>
      <c r="I9" s="3" t="s">
        <v>23</v>
      </c>
      <c r="J9" s="3" t="s">
        <v>24</v>
      </c>
      <c r="K9" s="10">
        <v>2007</v>
      </c>
      <c r="L9" s="10">
        <v>5</v>
      </c>
      <c r="M9" s="10" t="s">
        <v>93</v>
      </c>
      <c r="N9" s="10">
        <v>5</v>
      </c>
      <c r="O9" s="4">
        <v>39385</v>
      </c>
      <c r="P9" s="32" t="s">
        <v>89</v>
      </c>
      <c r="Q9" s="3"/>
      <c r="R9" s="3"/>
      <c r="S9" s="3"/>
      <c r="T9" s="10" t="s">
        <v>88</v>
      </c>
      <c r="U9" s="13">
        <v>74000</v>
      </c>
      <c r="V9" s="10" t="s">
        <v>87</v>
      </c>
      <c r="W9" s="13">
        <v>7000</v>
      </c>
      <c r="X9" s="10" t="s">
        <v>92</v>
      </c>
      <c r="Y9" s="10" t="s">
        <v>92</v>
      </c>
      <c r="Z9" s="20"/>
      <c r="AA9" s="20"/>
    </row>
    <row r="10" spans="1:27" ht="27.95" customHeight="1">
      <c r="A10" s="3">
        <v>3</v>
      </c>
      <c r="B10" s="4">
        <v>45078</v>
      </c>
      <c r="C10" s="3" t="s">
        <v>25</v>
      </c>
      <c r="D10" s="3" t="s">
        <v>76</v>
      </c>
      <c r="E10" s="3">
        <v>1198</v>
      </c>
      <c r="F10" s="3">
        <v>51</v>
      </c>
      <c r="G10" s="3">
        <v>1565</v>
      </c>
      <c r="H10" s="3" t="s">
        <v>78</v>
      </c>
      <c r="I10" s="3" t="s">
        <v>26</v>
      </c>
      <c r="J10" s="3" t="s">
        <v>27</v>
      </c>
      <c r="K10" s="10">
        <v>2008</v>
      </c>
      <c r="L10" s="10">
        <v>5</v>
      </c>
      <c r="M10" s="10" t="s">
        <v>93</v>
      </c>
      <c r="N10" s="10">
        <v>5</v>
      </c>
      <c r="O10" s="4">
        <v>39779</v>
      </c>
      <c r="P10" s="32" t="s">
        <v>89</v>
      </c>
      <c r="Q10" s="3"/>
      <c r="R10" s="3"/>
      <c r="S10" s="3"/>
      <c r="T10" s="10" t="s">
        <v>88</v>
      </c>
      <c r="U10" s="13">
        <v>69000</v>
      </c>
      <c r="V10" s="10" t="s">
        <v>87</v>
      </c>
      <c r="W10" s="13">
        <v>7000</v>
      </c>
      <c r="X10" s="10" t="s">
        <v>92</v>
      </c>
      <c r="Y10" s="10" t="s">
        <v>92</v>
      </c>
      <c r="Z10" s="20"/>
      <c r="AA10" s="20"/>
    </row>
    <row r="11" spans="1:27" ht="27.95" customHeight="1">
      <c r="A11" s="3">
        <v>4</v>
      </c>
      <c r="B11" s="4">
        <v>45078</v>
      </c>
      <c r="C11" s="3" t="s">
        <v>28</v>
      </c>
      <c r="D11" s="3" t="s">
        <v>76</v>
      </c>
      <c r="E11" s="3">
        <v>1197</v>
      </c>
      <c r="F11" s="3">
        <v>63</v>
      </c>
      <c r="G11" s="3">
        <v>1571</v>
      </c>
      <c r="H11" s="3" t="s">
        <v>78</v>
      </c>
      <c r="I11" s="3" t="s">
        <v>29</v>
      </c>
      <c r="J11" s="3" t="s">
        <v>30</v>
      </c>
      <c r="K11" s="10">
        <v>2010</v>
      </c>
      <c r="L11" s="10">
        <v>5</v>
      </c>
      <c r="M11" s="10" t="s">
        <v>93</v>
      </c>
      <c r="N11" s="10">
        <v>5</v>
      </c>
      <c r="O11" s="4">
        <v>40402</v>
      </c>
      <c r="P11" s="32" t="s">
        <v>89</v>
      </c>
      <c r="Q11" s="3"/>
      <c r="R11" s="3"/>
      <c r="S11" s="3"/>
      <c r="T11" s="10" t="s">
        <v>88</v>
      </c>
      <c r="U11" s="13">
        <v>92000</v>
      </c>
      <c r="V11" s="10" t="s">
        <v>87</v>
      </c>
      <c r="W11" s="13">
        <v>7000</v>
      </c>
      <c r="X11" s="10" t="s">
        <v>92</v>
      </c>
      <c r="Y11" s="10" t="s">
        <v>92</v>
      </c>
      <c r="Z11" s="20"/>
      <c r="AA11" s="20"/>
    </row>
    <row r="12" spans="1:27" ht="27.95" customHeight="1">
      <c r="A12" s="3">
        <v>5</v>
      </c>
      <c r="B12" s="4">
        <v>45078</v>
      </c>
      <c r="C12" s="3" t="s">
        <v>31</v>
      </c>
      <c r="D12" s="3" t="s">
        <v>76</v>
      </c>
      <c r="E12" s="3">
        <v>1197</v>
      </c>
      <c r="F12" s="3">
        <v>63</v>
      </c>
      <c r="G12" s="3">
        <v>1571</v>
      </c>
      <c r="H12" s="3" t="s">
        <v>78</v>
      </c>
      <c r="I12" s="3" t="s">
        <v>32</v>
      </c>
      <c r="J12" s="3" t="s">
        <v>33</v>
      </c>
      <c r="K12" s="10">
        <v>2010</v>
      </c>
      <c r="L12" s="10">
        <v>5</v>
      </c>
      <c r="M12" s="10" t="s">
        <v>93</v>
      </c>
      <c r="N12" s="10">
        <v>5</v>
      </c>
      <c r="O12" s="4">
        <v>40526</v>
      </c>
      <c r="P12" s="32" t="s">
        <v>89</v>
      </c>
      <c r="Q12" s="3"/>
      <c r="R12" s="3"/>
      <c r="S12" s="3"/>
      <c r="T12" s="10" t="s">
        <v>88</v>
      </c>
      <c r="U12" s="13">
        <v>102000</v>
      </c>
      <c r="V12" s="10" t="s">
        <v>87</v>
      </c>
      <c r="W12" s="13">
        <v>7000</v>
      </c>
      <c r="X12" s="10" t="s">
        <v>92</v>
      </c>
      <c r="Y12" s="10" t="s">
        <v>92</v>
      </c>
      <c r="Z12" s="20"/>
      <c r="AA12" s="20"/>
    </row>
    <row r="13" spans="1:27" ht="27.95" customHeight="1">
      <c r="A13" s="3">
        <v>6</v>
      </c>
      <c r="B13" s="4">
        <v>45078</v>
      </c>
      <c r="C13" s="3" t="s">
        <v>34</v>
      </c>
      <c r="D13" s="3" t="s">
        <v>76</v>
      </c>
      <c r="E13" s="3">
        <v>1690</v>
      </c>
      <c r="F13" s="3">
        <v>61</v>
      </c>
      <c r="G13" s="3">
        <v>1610</v>
      </c>
      <c r="H13" s="3" t="s">
        <v>83</v>
      </c>
      <c r="I13" s="3" t="s">
        <v>35</v>
      </c>
      <c r="J13" s="3" t="s">
        <v>36</v>
      </c>
      <c r="K13" s="10">
        <v>2012</v>
      </c>
      <c r="L13" s="10">
        <v>4</v>
      </c>
      <c r="M13" s="10" t="s">
        <v>93</v>
      </c>
      <c r="N13" s="10">
        <v>4</v>
      </c>
      <c r="O13" s="4">
        <v>41073</v>
      </c>
      <c r="P13" s="32" t="s">
        <v>89</v>
      </c>
      <c r="Q13" s="3"/>
      <c r="R13" s="3"/>
      <c r="S13" s="3"/>
      <c r="T13" s="10" t="s">
        <v>88</v>
      </c>
      <c r="U13" s="13">
        <v>90000</v>
      </c>
      <c r="V13" s="10" t="s">
        <v>87</v>
      </c>
      <c r="W13" s="13">
        <v>7000</v>
      </c>
      <c r="X13" s="10" t="s">
        <v>92</v>
      </c>
      <c r="Y13" s="10" t="s">
        <v>92</v>
      </c>
      <c r="Z13" s="20"/>
      <c r="AA13" s="20"/>
    </row>
    <row r="14" spans="1:27" ht="27.95" customHeight="1">
      <c r="A14" s="3">
        <v>7</v>
      </c>
      <c r="B14" s="4">
        <v>45078</v>
      </c>
      <c r="C14" s="3" t="s">
        <v>37</v>
      </c>
      <c r="D14" s="3" t="s">
        <v>76</v>
      </c>
      <c r="E14" s="3">
        <v>1197</v>
      </c>
      <c r="F14" s="3">
        <v>63</v>
      </c>
      <c r="G14" s="3">
        <v>1571</v>
      </c>
      <c r="H14" s="3" t="s">
        <v>78</v>
      </c>
      <c r="I14" s="3" t="s">
        <v>38</v>
      </c>
      <c r="J14" s="3" t="s">
        <v>39</v>
      </c>
      <c r="K14" s="10">
        <v>2013</v>
      </c>
      <c r="L14" s="10">
        <v>5</v>
      </c>
      <c r="M14" s="10" t="s">
        <v>93</v>
      </c>
      <c r="N14" s="10">
        <v>5</v>
      </c>
      <c r="O14" s="4">
        <v>41423</v>
      </c>
      <c r="P14" s="32" t="s">
        <v>89</v>
      </c>
      <c r="Q14" s="3"/>
      <c r="R14" s="3"/>
      <c r="S14" s="3"/>
      <c r="T14" s="10" t="s">
        <v>88</v>
      </c>
      <c r="U14" s="13">
        <v>124000</v>
      </c>
      <c r="V14" s="10" t="s">
        <v>87</v>
      </c>
      <c r="W14" s="13">
        <v>7000</v>
      </c>
      <c r="X14" s="10" t="s">
        <v>92</v>
      </c>
      <c r="Y14" s="10" t="s">
        <v>92</v>
      </c>
      <c r="Z14" s="20"/>
      <c r="AA14" s="20"/>
    </row>
    <row r="15" spans="1:27" s="8" customFormat="1" ht="27.95" customHeight="1">
      <c r="A15" s="6">
        <v>8</v>
      </c>
      <c r="B15" s="7">
        <v>45078</v>
      </c>
      <c r="C15" s="6" t="s">
        <v>40</v>
      </c>
      <c r="D15" s="6" t="s">
        <v>76</v>
      </c>
      <c r="E15" s="6">
        <v>1197</v>
      </c>
      <c r="F15" s="6">
        <v>63</v>
      </c>
      <c r="G15" s="6">
        <v>1615</v>
      </c>
      <c r="H15" s="6" t="s">
        <v>82</v>
      </c>
      <c r="I15" s="6" t="s">
        <v>41</v>
      </c>
      <c r="J15" s="6" t="s">
        <v>42</v>
      </c>
      <c r="K15" s="11">
        <v>2014</v>
      </c>
      <c r="L15" s="11">
        <v>5</v>
      </c>
      <c r="M15" s="11" t="s">
        <v>93</v>
      </c>
      <c r="N15" s="11">
        <v>5</v>
      </c>
      <c r="O15" s="7">
        <v>41935</v>
      </c>
      <c r="P15" s="33" t="s">
        <v>89</v>
      </c>
      <c r="Q15" s="6"/>
      <c r="R15" s="6"/>
      <c r="S15" s="6"/>
      <c r="T15" s="11" t="s">
        <v>105</v>
      </c>
      <c r="U15" s="14">
        <v>179000</v>
      </c>
      <c r="V15" s="11" t="s">
        <v>87</v>
      </c>
      <c r="W15" s="14">
        <v>7000</v>
      </c>
      <c r="X15" s="11" t="s">
        <v>92</v>
      </c>
      <c r="Y15" s="11" t="s">
        <v>92</v>
      </c>
      <c r="Z15" s="20"/>
      <c r="AA15" s="20"/>
    </row>
    <row r="16" spans="1:27" s="8" customFormat="1" ht="27.95" customHeight="1">
      <c r="A16" s="6">
        <v>9</v>
      </c>
      <c r="B16" s="7">
        <v>45078</v>
      </c>
      <c r="C16" s="6" t="s">
        <v>43</v>
      </c>
      <c r="D16" s="6" t="s">
        <v>76</v>
      </c>
      <c r="E16" s="6">
        <v>1197</v>
      </c>
      <c r="F16" s="6">
        <v>66</v>
      </c>
      <c r="G16" s="6">
        <v>1588</v>
      </c>
      <c r="H16" s="6" t="s">
        <v>95</v>
      </c>
      <c r="I16" s="6" t="s">
        <v>44</v>
      </c>
      <c r="J16" s="6" t="s">
        <v>45</v>
      </c>
      <c r="K16" s="11">
        <v>2016</v>
      </c>
      <c r="L16" s="11">
        <v>5</v>
      </c>
      <c r="M16" s="11" t="s">
        <v>93</v>
      </c>
      <c r="N16" s="11">
        <v>5</v>
      </c>
      <c r="O16" s="7">
        <v>42388</v>
      </c>
      <c r="P16" s="33" t="s">
        <v>90</v>
      </c>
      <c r="Q16" s="11" t="s">
        <v>98</v>
      </c>
      <c r="R16" s="35">
        <v>40000</v>
      </c>
      <c r="S16" s="35">
        <v>20000</v>
      </c>
      <c r="T16" s="11" t="s">
        <v>105</v>
      </c>
      <c r="U16" s="14">
        <v>212000</v>
      </c>
      <c r="V16" s="11" t="s">
        <v>87</v>
      </c>
      <c r="W16" s="14">
        <v>7000</v>
      </c>
      <c r="X16" s="11" t="s">
        <v>92</v>
      </c>
      <c r="Y16" s="11" t="s">
        <v>92</v>
      </c>
      <c r="Z16" s="20"/>
      <c r="AA16" s="20"/>
    </row>
    <row r="17" spans="1:27" s="8" customFormat="1" ht="27.95" customHeight="1">
      <c r="A17" s="6">
        <v>10</v>
      </c>
      <c r="B17" s="7">
        <v>45078</v>
      </c>
      <c r="C17" s="6" t="s">
        <v>46</v>
      </c>
      <c r="D17" s="6" t="s">
        <v>76</v>
      </c>
      <c r="E17" s="6">
        <v>1968</v>
      </c>
      <c r="F17" s="6">
        <v>110</v>
      </c>
      <c r="G17" s="6">
        <v>2800</v>
      </c>
      <c r="H17" s="34" t="s">
        <v>96</v>
      </c>
      <c r="I17" s="6" t="s">
        <v>47</v>
      </c>
      <c r="J17" s="6" t="s">
        <v>48</v>
      </c>
      <c r="K17" s="11">
        <v>2019</v>
      </c>
      <c r="L17" s="11">
        <v>7</v>
      </c>
      <c r="M17" s="11" t="s">
        <v>94</v>
      </c>
      <c r="N17" s="11">
        <v>7</v>
      </c>
      <c r="O17" s="7">
        <v>43633</v>
      </c>
      <c r="P17" s="33" t="s">
        <v>90</v>
      </c>
      <c r="Q17" s="11" t="s">
        <v>98</v>
      </c>
      <c r="R17" s="35">
        <v>100000</v>
      </c>
      <c r="S17" s="35">
        <v>20000</v>
      </c>
      <c r="T17" s="11" t="s">
        <v>105</v>
      </c>
      <c r="U17" s="14">
        <v>895000</v>
      </c>
      <c r="V17" s="11" t="s">
        <v>87</v>
      </c>
      <c r="W17" s="14">
        <v>10000</v>
      </c>
      <c r="X17" s="11" t="s">
        <v>92</v>
      </c>
      <c r="Y17" s="11" t="s">
        <v>92</v>
      </c>
      <c r="Z17" s="20"/>
      <c r="AA17" s="20"/>
    </row>
    <row r="18" spans="1:27" s="8" customFormat="1" ht="27.95" customHeight="1">
      <c r="A18" s="6">
        <v>11</v>
      </c>
      <c r="B18" s="7">
        <v>45078</v>
      </c>
      <c r="C18" s="6" t="s">
        <v>49</v>
      </c>
      <c r="D18" s="6" t="s">
        <v>76</v>
      </c>
      <c r="E18" s="6">
        <v>999</v>
      </c>
      <c r="F18" s="6">
        <v>81</v>
      </c>
      <c r="G18" s="6">
        <v>1587</v>
      </c>
      <c r="H18" s="6" t="s">
        <v>78</v>
      </c>
      <c r="I18" s="6" t="s">
        <v>50</v>
      </c>
      <c r="J18" s="6" t="s">
        <v>51</v>
      </c>
      <c r="K18" s="11">
        <v>2019</v>
      </c>
      <c r="L18" s="11">
        <v>5</v>
      </c>
      <c r="M18" s="11" t="s">
        <v>93</v>
      </c>
      <c r="N18" s="11">
        <v>5</v>
      </c>
      <c r="O18" s="7">
        <v>43676</v>
      </c>
      <c r="P18" s="33" t="s">
        <v>89</v>
      </c>
      <c r="Q18" s="6"/>
      <c r="R18" s="6"/>
      <c r="S18" s="6"/>
      <c r="T18" s="11" t="s">
        <v>88</v>
      </c>
      <c r="U18" s="14">
        <v>272000</v>
      </c>
      <c r="V18" s="11" t="s">
        <v>87</v>
      </c>
      <c r="W18" s="14">
        <v>7000</v>
      </c>
      <c r="X18" s="11" t="s">
        <v>92</v>
      </c>
      <c r="Y18" s="11" t="s">
        <v>92</v>
      </c>
      <c r="Z18" s="20"/>
      <c r="AA18" s="20"/>
    </row>
    <row r="19" spans="1:27" s="8" customFormat="1" ht="27.95" customHeight="1">
      <c r="A19" s="6">
        <v>12</v>
      </c>
      <c r="B19" s="7">
        <v>45078</v>
      </c>
      <c r="C19" s="6" t="s">
        <v>52</v>
      </c>
      <c r="D19" s="6" t="s">
        <v>76</v>
      </c>
      <c r="E19" s="6">
        <v>1197</v>
      </c>
      <c r="F19" s="6">
        <v>63</v>
      </c>
      <c r="G19" s="6">
        <v>1571</v>
      </c>
      <c r="H19" s="6" t="s">
        <v>78</v>
      </c>
      <c r="I19" s="6" t="s">
        <v>53</v>
      </c>
      <c r="J19" s="6" t="s">
        <v>54</v>
      </c>
      <c r="K19" s="11">
        <v>2014</v>
      </c>
      <c r="L19" s="11">
        <v>5</v>
      </c>
      <c r="M19" s="11" t="s">
        <v>93</v>
      </c>
      <c r="N19" s="11">
        <v>5</v>
      </c>
      <c r="O19" s="7">
        <v>41918</v>
      </c>
      <c r="P19" s="33" t="s">
        <v>89</v>
      </c>
      <c r="Q19" s="6"/>
      <c r="R19" s="6"/>
      <c r="S19" s="6"/>
      <c r="T19" s="11" t="s">
        <v>88</v>
      </c>
      <c r="U19" s="14">
        <v>139000</v>
      </c>
      <c r="V19" s="11" t="s">
        <v>87</v>
      </c>
      <c r="W19" s="14">
        <v>7000</v>
      </c>
      <c r="X19" s="11" t="s">
        <v>92</v>
      </c>
      <c r="Y19" s="11" t="s">
        <v>92</v>
      </c>
      <c r="Z19" s="20"/>
      <c r="AA19" s="20"/>
    </row>
    <row r="20" spans="1:27" s="8" customFormat="1" ht="27.95" customHeight="1">
      <c r="A20" s="6">
        <v>13</v>
      </c>
      <c r="B20" s="7">
        <v>45078</v>
      </c>
      <c r="C20" s="6" t="s">
        <v>55</v>
      </c>
      <c r="D20" s="6" t="s">
        <v>76</v>
      </c>
      <c r="E20" s="6">
        <v>1968</v>
      </c>
      <c r="F20" s="6">
        <v>110</v>
      </c>
      <c r="G20" s="6">
        <v>2030</v>
      </c>
      <c r="H20" s="6" t="s">
        <v>81</v>
      </c>
      <c r="I20" s="6" t="s">
        <v>56</v>
      </c>
      <c r="J20" s="6" t="s">
        <v>57</v>
      </c>
      <c r="K20" s="11">
        <v>2016</v>
      </c>
      <c r="L20" s="11">
        <v>5</v>
      </c>
      <c r="M20" s="11" t="s">
        <v>94</v>
      </c>
      <c r="N20" s="11">
        <v>5</v>
      </c>
      <c r="O20" s="7">
        <v>42388</v>
      </c>
      <c r="P20" s="33" t="s">
        <v>89</v>
      </c>
      <c r="Q20" s="6"/>
      <c r="R20" s="6"/>
      <c r="S20" s="6"/>
      <c r="T20" s="11" t="s">
        <v>88</v>
      </c>
      <c r="U20" s="14">
        <v>312000</v>
      </c>
      <c r="V20" s="11" t="s">
        <v>87</v>
      </c>
      <c r="W20" s="14">
        <v>10000</v>
      </c>
      <c r="X20" s="11" t="s">
        <v>92</v>
      </c>
      <c r="Y20" s="11" t="s">
        <v>92</v>
      </c>
      <c r="Z20" s="20"/>
      <c r="AA20" s="20"/>
    </row>
    <row r="21" spans="1:27" s="8" customFormat="1" ht="27.95" customHeight="1">
      <c r="A21" s="6">
        <v>14</v>
      </c>
      <c r="B21" s="7">
        <v>45078</v>
      </c>
      <c r="C21" s="6" t="s">
        <v>58</v>
      </c>
      <c r="D21" s="6" t="s">
        <v>76</v>
      </c>
      <c r="E21" s="6">
        <v>1968</v>
      </c>
      <c r="F21" s="6">
        <v>110</v>
      </c>
      <c r="G21" s="6">
        <v>1882</v>
      </c>
      <c r="H21" s="6" t="s">
        <v>80</v>
      </c>
      <c r="I21" s="6" t="s">
        <v>59</v>
      </c>
      <c r="J21" s="6" t="s">
        <v>60</v>
      </c>
      <c r="K21" s="11">
        <v>2016</v>
      </c>
      <c r="L21" s="11">
        <v>5</v>
      </c>
      <c r="M21" s="11" t="s">
        <v>94</v>
      </c>
      <c r="N21" s="11">
        <v>5</v>
      </c>
      <c r="O21" s="7">
        <v>42594</v>
      </c>
      <c r="P21" s="33" t="s">
        <v>89</v>
      </c>
      <c r="Q21" s="6"/>
      <c r="R21" s="6"/>
      <c r="S21" s="6"/>
      <c r="T21" s="11" t="s">
        <v>88</v>
      </c>
      <c r="U21" s="14">
        <v>296000</v>
      </c>
      <c r="V21" s="11" t="s">
        <v>87</v>
      </c>
      <c r="W21" s="14">
        <v>7000</v>
      </c>
      <c r="X21" s="11" t="s">
        <v>92</v>
      </c>
      <c r="Y21" s="11" t="s">
        <v>92</v>
      </c>
      <c r="Z21" s="20"/>
      <c r="AA21" s="20"/>
    </row>
    <row r="22" spans="1:27" s="8" customFormat="1" ht="27.95" customHeight="1">
      <c r="A22" s="6">
        <v>15</v>
      </c>
      <c r="B22" s="7">
        <v>45078</v>
      </c>
      <c r="C22" s="6" t="s">
        <v>61</v>
      </c>
      <c r="D22" s="6" t="s">
        <v>76</v>
      </c>
      <c r="E22" s="6">
        <v>1197</v>
      </c>
      <c r="F22" s="6">
        <v>66</v>
      </c>
      <c r="G22" s="6">
        <v>1564</v>
      </c>
      <c r="H22" s="6" t="s">
        <v>78</v>
      </c>
      <c r="I22" s="6" t="s">
        <v>62</v>
      </c>
      <c r="J22" s="6" t="s">
        <v>63</v>
      </c>
      <c r="K22" s="11">
        <v>2017</v>
      </c>
      <c r="L22" s="11">
        <v>5</v>
      </c>
      <c r="M22" s="11" t="s">
        <v>93</v>
      </c>
      <c r="N22" s="11">
        <v>5</v>
      </c>
      <c r="O22" s="7">
        <v>42893</v>
      </c>
      <c r="P22" s="33" t="s">
        <v>89</v>
      </c>
      <c r="Q22" s="6"/>
      <c r="R22" s="6"/>
      <c r="S22" s="6"/>
      <c r="T22" s="11" t="s">
        <v>88</v>
      </c>
      <c r="U22" s="14">
        <v>219000</v>
      </c>
      <c r="V22" s="11" t="s">
        <v>87</v>
      </c>
      <c r="W22" s="14">
        <v>7000</v>
      </c>
      <c r="X22" s="11" t="s">
        <v>92</v>
      </c>
      <c r="Y22" s="11" t="s">
        <v>92</v>
      </c>
      <c r="Z22" s="20"/>
      <c r="AA22" s="20"/>
    </row>
    <row r="23" spans="1:27" s="8" customFormat="1" ht="27.95" customHeight="1">
      <c r="A23" s="6">
        <v>16</v>
      </c>
      <c r="B23" s="7">
        <v>45078</v>
      </c>
      <c r="C23" s="6" t="s">
        <v>64</v>
      </c>
      <c r="D23" s="6" t="s">
        <v>76</v>
      </c>
      <c r="E23" s="6">
        <v>999</v>
      </c>
      <c r="F23" s="6">
        <v>81</v>
      </c>
      <c r="G23" s="6">
        <v>1587</v>
      </c>
      <c r="H23" s="6" t="s">
        <v>78</v>
      </c>
      <c r="I23" s="6" t="s">
        <v>65</v>
      </c>
      <c r="J23" s="6" t="s">
        <v>66</v>
      </c>
      <c r="K23" s="11">
        <v>2019</v>
      </c>
      <c r="L23" s="11">
        <v>5</v>
      </c>
      <c r="M23" s="11" t="s">
        <v>93</v>
      </c>
      <c r="N23" s="11">
        <v>5</v>
      </c>
      <c r="O23" s="7">
        <v>43473</v>
      </c>
      <c r="P23" s="33" t="s">
        <v>89</v>
      </c>
      <c r="Q23" s="6"/>
      <c r="R23" s="6"/>
      <c r="S23" s="6"/>
      <c r="T23" s="11" t="s">
        <v>88</v>
      </c>
      <c r="U23" s="14">
        <v>267000</v>
      </c>
      <c r="V23" s="11" t="s">
        <v>87</v>
      </c>
      <c r="W23" s="14">
        <v>7000</v>
      </c>
      <c r="X23" s="11" t="s">
        <v>92</v>
      </c>
      <c r="Y23" s="11" t="s">
        <v>92</v>
      </c>
      <c r="Z23" s="20"/>
      <c r="AA23" s="20"/>
    </row>
    <row r="24" spans="1:27" s="8" customFormat="1" ht="27.95" customHeight="1">
      <c r="A24" s="6">
        <v>17</v>
      </c>
      <c r="B24" s="7">
        <v>45078</v>
      </c>
      <c r="C24" s="6" t="s">
        <v>67</v>
      </c>
      <c r="D24" s="6" t="s">
        <v>76</v>
      </c>
      <c r="E24" s="6">
        <v>2198</v>
      </c>
      <c r="F24" s="6">
        <v>103</v>
      </c>
      <c r="G24" s="6">
        <v>3000</v>
      </c>
      <c r="H24" s="6" t="s">
        <v>84</v>
      </c>
      <c r="I24" s="6" t="s">
        <v>68</v>
      </c>
      <c r="J24" s="6" t="s">
        <v>69</v>
      </c>
      <c r="K24" s="11">
        <v>2009</v>
      </c>
      <c r="L24" s="11">
        <v>9</v>
      </c>
      <c r="M24" s="11" t="s">
        <v>94</v>
      </c>
      <c r="N24" s="11">
        <v>9</v>
      </c>
      <c r="O24" s="7">
        <v>39871</v>
      </c>
      <c r="P24" s="33" t="s">
        <v>89</v>
      </c>
      <c r="Q24" s="6"/>
      <c r="R24" s="6"/>
      <c r="S24" s="6"/>
      <c r="T24" s="11" t="s">
        <v>106</v>
      </c>
      <c r="U24" s="14">
        <v>149000</v>
      </c>
      <c r="V24" s="11" t="s">
        <v>87</v>
      </c>
      <c r="W24" s="14">
        <v>10000</v>
      </c>
      <c r="X24" s="11" t="s">
        <v>92</v>
      </c>
      <c r="Y24" s="11" t="s">
        <v>92</v>
      </c>
      <c r="Z24" s="20"/>
      <c r="AA24" s="20"/>
    </row>
    <row r="25" spans="1:27" s="8" customFormat="1" ht="27.95" customHeight="1">
      <c r="A25" s="6">
        <v>18</v>
      </c>
      <c r="B25" s="7">
        <v>45078</v>
      </c>
      <c r="C25" s="6" t="s">
        <v>70</v>
      </c>
      <c r="D25" s="6" t="s">
        <v>76</v>
      </c>
      <c r="E25" s="6">
        <v>1968</v>
      </c>
      <c r="F25" s="6">
        <v>90</v>
      </c>
      <c r="G25" s="6">
        <v>1500</v>
      </c>
      <c r="H25" s="6" t="s">
        <v>97</v>
      </c>
      <c r="I25" s="6" t="s">
        <v>71</v>
      </c>
      <c r="J25" s="6" t="s">
        <v>72</v>
      </c>
      <c r="K25" s="11">
        <v>2021</v>
      </c>
      <c r="L25" s="11">
        <v>5</v>
      </c>
      <c r="M25" s="11" t="s">
        <v>94</v>
      </c>
      <c r="N25" s="11">
        <v>5</v>
      </c>
      <c r="O25" s="7">
        <v>44431</v>
      </c>
      <c r="P25" s="33" t="s">
        <v>90</v>
      </c>
      <c r="Q25" s="11" t="s">
        <v>98</v>
      </c>
      <c r="R25" s="35">
        <v>100000</v>
      </c>
      <c r="S25" s="35">
        <v>20000</v>
      </c>
      <c r="T25" s="11" t="s">
        <v>105</v>
      </c>
      <c r="U25" s="14">
        <v>716861</v>
      </c>
      <c r="V25" s="11" t="s">
        <v>87</v>
      </c>
      <c r="W25" s="14">
        <v>15000</v>
      </c>
      <c r="X25" s="11" t="s">
        <v>92</v>
      </c>
      <c r="Y25" s="11" t="s">
        <v>92</v>
      </c>
      <c r="Z25" s="20"/>
      <c r="AA25" s="20"/>
    </row>
    <row r="26" spans="1:27" s="8" customFormat="1" ht="27.95" customHeight="1">
      <c r="A26" s="6">
        <v>19</v>
      </c>
      <c r="B26" s="7">
        <v>45078</v>
      </c>
      <c r="C26" s="6" t="s">
        <v>73</v>
      </c>
      <c r="D26" s="6" t="s">
        <v>76</v>
      </c>
      <c r="E26" s="6">
        <v>999</v>
      </c>
      <c r="F26" s="6">
        <v>81</v>
      </c>
      <c r="G26" s="6">
        <v>1585</v>
      </c>
      <c r="H26" s="6" t="s">
        <v>78</v>
      </c>
      <c r="I26" s="6" t="s">
        <v>74</v>
      </c>
      <c r="J26" s="6" t="s">
        <v>75</v>
      </c>
      <c r="K26" s="11">
        <v>2018</v>
      </c>
      <c r="L26" s="11">
        <v>5</v>
      </c>
      <c r="M26" s="11" t="s">
        <v>93</v>
      </c>
      <c r="N26" s="11">
        <v>5</v>
      </c>
      <c r="O26" s="7">
        <v>43110</v>
      </c>
      <c r="P26" s="33" t="s">
        <v>89</v>
      </c>
      <c r="Q26" s="6"/>
      <c r="R26" s="6"/>
      <c r="S26" s="6"/>
      <c r="T26" s="11" t="s">
        <v>88</v>
      </c>
      <c r="U26" s="14">
        <v>225000</v>
      </c>
      <c r="V26" s="11" t="s">
        <v>87</v>
      </c>
      <c r="W26" s="14">
        <v>10000</v>
      </c>
      <c r="X26" s="11" t="s">
        <v>92</v>
      </c>
      <c r="Y26" s="11" t="s">
        <v>92</v>
      </c>
      <c r="Z26" s="20"/>
      <c r="AA26" s="20"/>
    </row>
    <row r="27" spans="1:27">
      <c r="A27" s="16" t="s">
        <v>110</v>
      </c>
      <c r="W27" s="17" t="s">
        <v>109</v>
      </c>
      <c r="X27" s="18"/>
      <c r="Y27" s="21"/>
      <c r="Z27" s="23"/>
      <c r="AA27" s="15"/>
    </row>
    <row r="28" spans="1:27">
      <c r="A28" t="s">
        <v>102</v>
      </c>
      <c r="W28" s="29" t="s">
        <v>108</v>
      </c>
      <c r="X28" s="30"/>
      <c r="Y28" s="30"/>
      <c r="Z28" s="30"/>
      <c r="AA28" s="22">
        <f>SUM(AA8:AA26)</f>
        <v>0</v>
      </c>
    </row>
    <row r="29" spans="1:27">
      <c r="A29" s="28" t="s">
        <v>112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W29" s="31" t="s">
        <v>115</v>
      </c>
    </row>
    <row r="30" spans="1:27">
      <c r="A30" s="28" t="s">
        <v>111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2" spans="1:27">
      <c r="A32" s="26" t="s">
        <v>114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</sheetData>
  <mergeCells count="5">
    <mergeCell ref="A32:P32"/>
    <mergeCell ref="A2:N2"/>
    <mergeCell ref="A29:U29"/>
    <mergeCell ref="A30:P30"/>
    <mergeCell ref="W28:Z28"/>
  </mergeCells>
  <pageMargins left="0.31496062992125984" right="0.31496062992125984" top="0.78740157480314965" bottom="0.78740157480314965" header="0.31496062992125984" footer="0.31496062992125984"/>
  <pageSetup paperSize="8" scale="58" orientation="landscape" r:id="rId1"/>
  <headerFooter>
    <oddFooter>&amp;L&amp;1#&amp;"Calibri"&amp;10&amp;K000000Interní / Internal</oddFooter>
  </headerFooter>
  <legacyDrawing r:id="rId2"/>
  <oleObjects>
    <oleObject progId="Word.Document.12" shapeId="102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vozidel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Kateřina</dc:creator>
  <cp:lastModifiedBy>Rev</cp:lastModifiedBy>
  <cp:lastPrinted>2023-03-20T15:32:24Z</cp:lastPrinted>
  <dcterms:created xsi:type="dcterms:W3CDTF">2022-10-17T06:44:21Z</dcterms:created>
  <dcterms:modified xsi:type="dcterms:W3CDTF">2023-03-20T16:15:27Z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2022-10-17T06:44:23Z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5acd5463-8351-4148-9114-80a5e09535d9</vt:lpwstr>
  </property>
  <property fmtid="{D5CDD505-2E9C-101B-9397-08002B2CF9AE}" pid="8" name="MSIP_Label_756d5027-2c74-4041-897e-53f219414518_ContentBits">
    <vt:lpwstr>2</vt:lpwstr>
  </property>
</Properties>
</file>