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495" yWindow="195" windowWidth="15435" windowHeight="15360" activeTab="0"/>
  </bookViews>
  <sheets>
    <sheet name="Krycí list" sheetId="1" r:id="rId1"/>
    <sheet name="Položky" sheetId="3" r:id="rId2"/>
  </sheets>
  <definedNames>
    <definedName name="cisloobjektu">'Krycí list'!$A$5</definedName>
    <definedName name="cislostavby">'Krycí list'!$A$7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'Krycí list'!$G$2</definedName>
    <definedName name="MJ">'Krycí list'!$G$5</definedName>
    <definedName name="Mont">#REF!</definedName>
    <definedName name="Montaz0">'Položky'!#REF!</definedName>
    <definedName name="NazevDilu">#REF!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list'!$A$1:$G$43</definedName>
    <definedName name="_xlnm.Print_Area" localSheetId="1">'Položky'!$A$1:$G$13</definedName>
    <definedName name="PocetMJ">'Krycí list'!$G$6</definedName>
    <definedName name="Poznamka">'Krycí list'!$B$35</definedName>
    <definedName name="Projektant">'Krycí list'!$C$8</definedName>
    <definedName name="PSV">#REF!</definedName>
    <definedName name="PSV0">'Položky'!#REF!</definedName>
    <definedName name="SazbaDPH1">'Krycí list'!$C$28</definedName>
    <definedName name="SazbaDPH2">'Krycí list'!$C$30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list'!$G$11</definedName>
    <definedName name="Zaklad22">'Krycí list'!$F$30</definedName>
    <definedName name="Zaklad5">'Krycí list'!$F$28</definedName>
    <definedName name="Zhotovitel">'Krycí list'!$C$11:$E$11</definedName>
    <definedName name="_xlnm.Print_Titles" localSheetId="1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<sst xmlns="http://schemas.openxmlformats.org/spreadsheetml/2006/main" count="58" uniqueCount="47">
  <si>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Objekt :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</si>
  <si>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</si>
  <si>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</si>
  <si>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</si>
  <si>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</si>
  <si>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</si>
  <si>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</si>
  <si>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</si>
  <si>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</si>
  <si>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ks</t>
  </si>
  <si>
    <t xml:space="preserve">            KRYCÍ LIST NABÍDKY</t>
  </si>
  <si>
    <t>ÚDAJE O SPOLEČNOSTI</t>
  </si>
  <si>
    <t>Obchodní název</t>
  </si>
  <si>
    <t>IČ0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</si>
  <si>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</si>
  <si>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</si>
  <si>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</si>
  <si>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</si>
  <si>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</si>
  <si>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</si>
  <si>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</si>
  <si>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</si>
  <si>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</si>
  <si>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</si>
  <si>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</si>
  <si>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</si>
  <si>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cena bez DPH</t>
  </si>
  <si>
    <t>DPH 21 %</t>
  </si>
  <si>
    <t>cena vč. DPH</t>
  </si>
  <si>
    <t>Celková nabídková cena</t>
  </si>
  <si>
    <t>Datum</t>
  </si>
  <si>
    <t>Jméno a podpis oprávněné osoby</t>
  </si>
  <si>
    <t>Akce :</t>
  </si>
  <si>
    <t>Název  zakázky:</t>
  </si>
  <si>
    <t>Vybavení šaten Zimního stadionu v Šumperku</t>
  </si>
  <si>
    <t>Zimní stadion Šumperk</t>
  </si>
  <si>
    <t>Místnost</t>
  </si>
  <si>
    <t>A, J, ml. D</t>
  </si>
  <si>
    <t>A, J, ml. D, st. D, 8. tř.</t>
  </si>
  <si>
    <t>st. D, 8. tř.</t>
  </si>
  <si>
    <t>Celkem bez DPH</t>
  </si>
  <si>
    <t>šatní box pro hokejisty, materiál HPL, š. 100 cm, b. královská modrá</t>
  </si>
  <si>
    <t>šatní box pro hokejisty, materiál HPL, š. 100 cm, b. žlutá</t>
  </si>
  <si>
    <t>šatní box pro hokejisty, materiál HPL, š. 80 cm, b. královská modrá</t>
  </si>
  <si>
    <t>šatní box pro hokejisty, materiál HPL, š. 80 cm, b. žlutá</t>
  </si>
  <si>
    <t>šatní box pro hokejisty, materiál HPL, š. 120 cm, b. královská modrá</t>
  </si>
  <si>
    <t>šatní box pro hokejisty, materiál HPL, š. 120 cm, b. žlutá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</si>
</sst>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/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</cellStyleXfs>
  <cellXfs count="97">
    <xf numFmtId="0" fontId="0" fillId="0" borderId="0" xfId="0"/>
    <xf numFmtId="49" fontId="2" fillId="0" borderId="1" xfId="20" applyNumberFormat="1" applyFont="1" applyBorder="1">
      <alignment/>
      <protection/>
    </xf>
    <xf numFmtId="49" fontId="2" fillId="0" borderId="2" xfId="20" applyNumberFormat="1" applyFont="1" applyBorder="1">
      <alignment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3" fillId="0" borderId="3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4" xfId="20" applyFont="1" applyBorder="1">
      <alignment/>
      <protection/>
    </xf>
    <xf numFmtId="0" fontId="1" fillId="0" borderId="2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3" fillId="3" borderId="5" xfId="20" applyNumberFormat="1" applyFont="1" applyFill="1" applyBorder="1">
      <alignment/>
      <protection/>
    </xf>
    <xf numFmtId="0" fontId="3" fillId="3" borderId="6" xfId="20" applyFont="1" applyFill="1" applyBorder="1" applyAlignment="1">
      <alignment horizontal="center"/>
      <protection/>
    </xf>
    <xf numFmtId="0" fontId="3" fillId="3" borderId="5" xfId="20" applyFont="1" applyFill="1" applyBorder="1" applyAlignment="1">
      <alignment horizontal="center"/>
      <protection/>
    </xf>
    <xf numFmtId="0" fontId="7" fillId="0" borderId="0" xfId="20" applyFont="1">
      <alignment/>
      <protection/>
    </xf>
    <xf numFmtId="0" fontId="8" fillId="0" borderId="7" xfId="20" applyFont="1" applyBorder="1" applyAlignment="1">
      <alignment horizontal="center" vertical="top"/>
      <protection/>
    </xf>
    <xf numFmtId="49" fontId="8" fillId="0" borderId="7" xfId="20" applyNumberFormat="1" applyFont="1" applyBorder="1" applyAlignment="1">
      <alignment horizontal="left" vertical="top"/>
      <protection/>
    </xf>
    <xf numFmtId="0" fontId="8" fillId="0" borderId="7" xfId="20" applyFont="1" applyBorder="1" applyAlignment="1">
      <alignment vertical="top" wrapText="1"/>
      <protection/>
    </xf>
    <xf numFmtId="0" fontId="7" fillId="0" borderId="0" xfId="20" applyFont="1">
      <alignment/>
      <protection/>
    </xf>
    <xf numFmtId="0" fontId="1" fillId="3" borderId="5" xfId="20" applyFont="1" applyFill="1" applyBorder="1" applyAlignment="1">
      <alignment horizontal="center"/>
      <protection/>
    </xf>
    <xf numFmtId="49" fontId="9" fillId="3" borderId="5" xfId="20" applyNumberFormat="1" applyFont="1" applyFill="1" applyBorder="1" applyAlignment="1">
      <alignment horizontal="left"/>
      <protection/>
    </xf>
    <xf numFmtId="0" fontId="9" fillId="3" borderId="8" xfId="20" applyFont="1" applyFill="1" applyBorder="1">
      <alignment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1" fillId="3" borderId="6" xfId="20" applyNumberFormat="1" applyFont="1" applyFill="1" applyBorder="1" applyAlignment="1">
      <alignment horizontal="right"/>
      <protection/>
    </xf>
    <xf numFmtId="4" fontId="2" fillId="3" borderId="5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1" fillId="0" borderId="0" xfId="20" applyFont="1">
      <alignment/>
      <protection/>
    </xf>
    <xf numFmtId="3" fontId="11" fillId="0" borderId="0" xfId="20" applyNumberFormat="1" applyFont="1" applyAlignment="1">
      <alignment horizontal="right"/>
      <protection/>
    </xf>
    <xf numFmtId="4" fontId="11" fillId="0" borderId="0" xfId="20" applyNumberFormat="1" applyFont="1">
      <alignment/>
      <protection/>
    </xf>
    <xf numFmtId="0" fontId="13" fillId="2" borderId="0" xfId="21" applyBorder="1"/>
    <xf numFmtId="0" fontId="13" fillId="2" borderId="0" xfId="21"/>
    <xf numFmtId="0" fontId="13" fillId="4" borderId="0" xfId="21" applyFill="1"/>
    <xf numFmtId="0" fontId="13" fillId="4" borderId="0" xfId="21" applyFill="1" applyAlignment="1">
      <alignment vertical="center"/>
    </xf>
    <xf numFmtId="0" fontId="13" fillId="4" borderId="10" xfId="21" applyFill="1" applyBorder="1"/>
    <xf numFmtId="0" fontId="13" fillId="4" borderId="11" xfId="21" applyFill="1" applyBorder="1"/>
    <xf numFmtId="0" fontId="13" fillId="4" borderId="12" xfId="21" applyFill="1" applyBorder="1"/>
    <xf numFmtId="0" fontId="13" fillId="4" borderId="13" xfId="21" applyFill="1" applyBorder="1"/>
    <xf numFmtId="0" fontId="13" fillId="4" borderId="0" xfId="21" applyFill="1" applyBorder="1"/>
    <xf numFmtId="0" fontId="13" fillId="4" borderId="14" xfId="21" applyFill="1" applyBorder="1"/>
    <xf numFmtId="0" fontId="13" fillId="4" borderId="15" xfId="21" applyFill="1" applyBorder="1" applyAlignment="1">
      <alignment horizontal="center"/>
    </xf>
    <xf numFmtId="0" fontId="13" fillId="4" borderId="16" xfId="21" applyFill="1" applyBorder="1" applyAlignment="1">
      <alignment horizontal="center"/>
    </xf>
    <xf numFmtId="0" fontId="14" fillId="4" borderId="13" xfId="21" applyFont="1" applyFill="1" applyBorder="1" applyAlignment="1">
      <alignment horizontal="center" vertical="center" wrapText="1"/>
    </xf>
    <xf numFmtId="164" fontId="13" fillId="4" borderId="17" xfId="21" applyNumberFormat="1" applyFill="1" applyBorder="1" applyAlignment="1">
      <alignment vertical="center"/>
    </xf>
    <xf numFmtId="164" fontId="13" fillId="4" borderId="18" xfId="21" applyNumberFormat="1" applyFill="1" applyBorder="1" applyAlignment="1">
      <alignment vertical="center"/>
    </xf>
    <xf numFmtId="0" fontId="13" fillId="4" borderId="19" xfId="21" applyFill="1" applyBorder="1"/>
    <xf numFmtId="0" fontId="13" fillId="4" borderId="0" xfId="21" applyFill="1" applyAlignment="1">
      <alignment horizontal="center"/>
    </xf>
    <xf numFmtId="49" fontId="8" fillId="0" borderId="7" xfId="20" applyNumberFormat="1" applyFont="1" applyBorder="1" applyAlignment="1">
      <alignment horizontal="left" vertical="top" wrapText="1"/>
      <protection/>
    </xf>
    <xf numFmtId="49" fontId="8" fillId="0" borderId="7" xfId="20" applyNumberFormat="1" applyFont="1" applyBorder="1" applyAlignment="1">
      <alignment horizontal="center" vertical="top" shrinkToFit="1"/>
      <protection/>
    </xf>
    <xf numFmtId="4" fontId="8" fillId="0" borderId="7" xfId="20" applyNumberFormat="1" applyFont="1" applyBorder="1" applyAlignment="1">
      <alignment horizontal="right" vertical="top"/>
      <protection/>
    </xf>
    <xf numFmtId="4" fontId="8" fillId="0" borderId="7" xfId="20" applyNumberFormat="1" applyFont="1" applyBorder="1" applyAlignment="1">
      <alignment vertical="top"/>
      <protection/>
    </xf>
    <xf numFmtId="4" fontId="8" fillId="5" borderId="7" xfId="20" applyNumberFormat="1" applyFont="1" applyFill="1" applyBorder="1" applyAlignment="1">
      <alignment horizontal="right" vertical="top"/>
      <protection/>
    </xf>
    <xf numFmtId="0" fontId="13" fillId="4" borderId="19" xfId="21" applyFill="1" applyBorder="1" applyAlignment="1">
      <alignment horizontal="center"/>
    </xf>
    <xf numFmtId="0" fontId="14" fillId="4" borderId="20" xfId="21" applyFont="1" applyFill="1" applyBorder="1" applyAlignment="1">
      <alignment horizontal="center"/>
    </xf>
    <xf numFmtId="0" fontId="14" fillId="4" borderId="21" xfId="21" applyFont="1" applyFill="1" applyBorder="1" applyAlignment="1">
      <alignment horizontal="center"/>
    </xf>
    <xf numFmtId="0" fontId="14" fillId="4" borderId="22" xfId="21" applyFont="1" applyFill="1" applyBorder="1" applyAlignment="1">
      <alignment horizontal="center"/>
    </xf>
    <xf numFmtId="0" fontId="13" fillId="6" borderId="23" xfId="21" applyFill="1" applyBorder="1" applyAlignment="1">
      <alignment horizontal="left"/>
    </xf>
    <xf numFmtId="0" fontId="13" fillId="6" borderId="24" xfId="21" applyFill="1" applyBorder="1" applyAlignment="1">
      <alignment horizontal="left"/>
    </xf>
    <xf numFmtId="0" fontId="13" fillId="6" borderId="25" xfId="21" applyFill="1" applyBorder="1" applyAlignment="1">
      <alignment horizontal="left"/>
    </xf>
    <xf numFmtId="0" fontId="13" fillId="4" borderId="26" xfId="21" applyFill="1" applyBorder="1" applyAlignment="1">
      <alignment horizontal="center" wrapText="1"/>
    </xf>
    <xf numFmtId="0" fontId="14" fillId="4" borderId="0" xfId="21" applyFont="1" applyFill="1" applyAlignment="1">
      <alignment horizontal="left" vertical="center" wrapText="1"/>
    </xf>
    <xf numFmtId="0" fontId="13" fillId="6" borderId="27" xfId="21" applyFill="1" applyBorder="1" applyAlignment="1">
      <alignment horizontal="left"/>
    </xf>
    <xf numFmtId="0" fontId="13" fillId="6" borderId="28" xfId="21" applyFill="1" applyBorder="1" applyAlignment="1">
      <alignment horizontal="left"/>
    </xf>
    <xf numFmtId="0" fontId="13" fillId="6" borderId="29" xfId="21" applyFill="1" applyBorder="1" applyAlignment="1">
      <alignment horizontal="left"/>
    </xf>
    <xf numFmtId="0" fontId="13" fillId="6" borderId="30" xfId="21" applyFill="1" applyBorder="1" applyAlignment="1">
      <alignment horizontal="left"/>
    </xf>
    <xf numFmtId="0" fontId="13" fillId="6" borderId="31" xfId="21" applyFill="1" applyBorder="1" applyAlignment="1">
      <alignment horizontal="left"/>
    </xf>
    <xf numFmtId="0" fontId="13" fillId="6" borderId="32" xfId="21" applyFill="1" applyBorder="1" applyAlignment="1">
      <alignment horizontal="left"/>
    </xf>
    <xf numFmtId="0" fontId="14" fillId="4" borderId="33" xfId="21" applyFont="1" applyFill="1" applyBorder="1" applyAlignment="1">
      <alignment horizontal="center"/>
    </xf>
    <xf numFmtId="0" fontId="14" fillId="4" borderId="34" xfId="21" applyFont="1" applyFill="1" applyBorder="1" applyAlignment="1">
      <alignment horizontal="center"/>
    </xf>
    <xf numFmtId="0" fontId="14" fillId="4" borderId="35" xfId="21" applyFont="1" applyFill="1" applyBorder="1" applyAlignment="1">
      <alignment horizontal="center"/>
    </xf>
    <xf numFmtId="0" fontId="13" fillId="4" borderId="24" xfId="21" applyFill="1" applyBorder="1" applyAlignment="1">
      <alignment horizontal="center"/>
    </xf>
    <xf numFmtId="0" fontId="13" fillId="6" borderId="36" xfId="21" applyFill="1" applyBorder="1" applyAlignment="1">
      <alignment horizontal="left"/>
    </xf>
    <xf numFmtId="0" fontId="13" fillId="6" borderId="37" xfId="21" applyFill="1" applyBorder="1" applyAlignment="1">
      <alignment horizontal="left"/>
    </xf>
    <xf numFmtId="0" fontId="13" fillId="6" borderId="38" xfId="21" applyFill="1" applyBorder="1" applyAlignment="1">
      <alignment horizontal="left"/>
    </xf>
    <xf numFmtId="0" fontId="14" fillId="4" borderId="39" xfId="21" applyFont="1" applyFill="1" applyBorder="1" applyAlignment="1">
      <alignment horizontal="center"/>
    </xf>
    <xf numFmtId="0" fontId="14" fillId="4" borderId="40" xfId="21" applyFont="1" applyFill="1" applyBorder="1" applyAlignment="1">
      <alignment horizontal="center"/>
    </xf>
    <xf numFmtId="0" fontId="14" fillId="4" borderId="41" xfId="21" applyFont="1" applyFill="1" applyBorder="1" applyAlignment="1">
      <alignment horizontal="center"/>
    </xf>
    <xf numFmtId="0" fontId="13" fillId="6" borderId="42" xfId="21" applyFill="1" applyBorder="1" applyAlignment="1">
      <alignment horizontal="left"/>
    </xf>
    <xf numFmtId="0" fontId="13" fillId="6" borderId="43" xfId="21" applyFill="1" applyBorder="1" applyAlignment="1">
      <alignment horizontal="left"/>
    </xf>
    <xf numFmtId="0" fontId="13" fillId="6" borderId="44" xfId="21" applyFill="1" applyBorder="1" applyAlignment="1">
      <alignment horizontal="left"/>
    </xf>
    <xf numFmtId="0" fontId="13" fillId="6" borderId="45" xfId="21" applyFill="1" applyBorder="1" applyAlignment="1">
      <alignment horizontal="left"/>
    </xf>
    <xf numFmtId="0" fontId="13" fillId="6" borderId="9" xfId="21" applyFill="1" applyBorder="1" applyAlignment="1">
      <alignment horizontal="left"/>
    </xf>
    <xf numFmtId="0" fontId="13" fillId="6" borderId="46" xfId="21" applyFill="1" applyBorder="1" applyAlignment="1">
      <alignment horizontal="left"/>
    </xf>
    <xf numFmtId="0" fontId="4" fillId="0" borderId="0" xfId="20" applyFont="1" applyAlignment="1">
      <alignment horizontal="center"/>
      <protection/>
    </xf>
    <xf numFmtId="0" fontId="1" fillId="0" borderId="47" xfId="20" applyFont="1" applyBorder="1" applyAlignment="1">
      <alignment horizontal="center"/>
      <protection/>
    </xf>
    <xf numFmtId="0" fontId="1" fillId="0" borderId="48" xfId="20" applyFont="1" applyBorder="1" applyAlignment="1">
      <alignment horizontal="center"/>
      <protection/>
    </xf>
    <xf numFmtId="49" fontId="1" fillId="0" borderId="49" xfId="20" applyNumberFormat="1" applyFont="1" applyBorder="1" applyAlignment="1">
      <alignment horizontal="center"/>
      <protection/>
    </xf>
    <xf numFmtId="49" fontId="1" fillId="0" borderId="50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40 % – Zvýraznění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9FED-9674-4EFA-AACF-1D37C5770D84}">
  <dimension ref="A1:F35"/>
  <sheetViews>
    <sheetView tabSelected="1" workbookViewId="0" topLeftCell="A1">
      <selection activeCell="B7" sqref="B7:D7"/>
    </sheetView>
  </sheetViews>
  <sheetFormatPr defaultColWidth="9.125" defaultRowHeight="12.75"/>
  <cols>
    <col min="1" max="1" width="26.625" style="37" customWidth="1"/>
    <col min="2" max="4" width="22.75390625" style="37" customWidth="1"/>
    <col min="5" max="5" width="16.75390625" style="37" customWidth="1"/>
    <col min="6" max="6" width="20.625" style="37" customWidth="1"/>
    <col min="7" max="16384" width="9.125" style="37" customWidth="1"/>
  </cols>
  <sheetData>
    <row r="1" spans="1:6" ht="12.75">
      <c r="A1" s="58" t="s">
        <v>10</v>
      </c>
      <c r="B1" s="58"/>
      <c r="C1" s="58"/>
      <c r="D1" s="58"/>
      <c r="E1" s="36"/>
      <c r="F1" s="36"/>
    </row>
    <row r="2" spans="1:6" ht="12.75">
      <c r="A2" s="38"/>
      <c r="B2" s="38"/>
      <c r="C2" s="38"/>
      <c r="D2" s="38"/>
      <c r="E2" s="36"/>
      <c r="F2" s="36"/>
    </row>
    <row r="3" spans="1:4" ht="48.75" customHeight="1">
      <c r="A3" s="39" t="s">
        <v>33</v>
      </c>
      <c r="B3" s="66" t="s">
        <v>34</v>
      </c>
      <c r="C3" s="66"/>
      <c r="D3" s="66"/>
    </row>
    <row r="4" spans="1:4" ht="12.75">
      <c r="A4" s="38"/>
      <c r="B4" s="38"/>
      <c r="C4" s="38"/>
      <c r="D4" s="38"/>
    </row>
    <row r="5" spans="1:4" ht="15" thickBot="1">
      <c r="A5" s="38"/>
      <c r="B5" s="38"/>
      <c r="C5" s="38"/>
      <c r="D5" s="38"/>
    </row>
    <row r="6" spans="1:6" ht="16.5" customHeight="1" thickBot="1">
      <c r="A6" s="59" t="s">
        <v>11</v>
      </c>
      <c r="B6" s="60"/>
      <c r="C6" s="60"/>
      <c r="D6" s="61"/>
      <c r="E6" s="36"/>
      <c r="F6" s="36"/>
    </row>
    <row r="7" spans="1:6" ht="18" customHeight="1">
      <c r="A7" s="40" t="s">
        <v>12</v>
      </c>
      <c r="B7" s="62"/>
      <c r="C7" s="63"/>
      <c r="D7" s="64"/>
      <c r="E7" s="36"/>
      <c r="F7" s="36"/>
    </row>
    <row r="8" spans="1:6" ht="18" customHeight="1">
      <c r="A8" s="41" t="s">
        <v>13</v>
      </c>
      <c r="B8" s="62"/>
      <c r="C8" s="63"/>
      <c r="D8" s="64"/>
      <c r="E8" s="36"/>
      <c r="F8" s="36"/>
    </row>
    <row r="9" spans="1:6" ht="18" customHeight="1">
      <c r="A9" s="42" t="s">
        <v>14</v>
      </c>
      <c r="B9" s="62"/>
      <c r="C9" s="63"/>
      <c r="D9" s="64"/>
      <c r="E9" s="36"/>
      <c r="F9" s="36"/>
    </row>
    <row r="10" spans="1:6" ht="18" customHeight="1">
      <c r="A10" s="42" t="s">
        <v>15</v>
      </c>
      <c r="B10" s="62"/>
      <c r="C10" s="63"/>
      <c r="D10" s="64"/>
      <c r="E10" s="36"/>
      <c r="F10" s="36"/>
    </row>
    <row r="11" spans="1:6" ht="18" customHeight="1">
      <c r="A11" s="42" t="s">
        <v>16</v>
      </c>
      <c r="B11" s="62"/>
      <c r="C11" s="63"/>
      <c r="D11" s="64"/>
      <c r="E11" s="36"/>
      <c r="F11" s="36"/>
    </row>
    <row r="12" spans="1:6" ht="18" customHeight="1">
      <c r="A12" s="42" t="s">
        <v>17</v>
      </c>
      <c r="B12" s="86"/>
      <c r="C12" s="87"/>
      <c r="D12" s="88"/>
      <c r="E12" s="36"/>
      <c r="F12" s="36"/>
    </row>
    <row r="13" spans="1:6" ht="18" customHeight="1">
      <c r="A13" s="42" t="s">
        <v>18</v>
      </c>
      <c r="B13" s="62"/>
      <c r="C13" s="63"/>
      <c r="D13" s="64"/>
      <c r="E13" s="36"/>
      <c r="F13" s="36"/>
    </row>
    <row r="14" spans="1:6" ht="18" customHeight="1" thickBot="1">
      <c r="A14" s="43" t="s">
        <v>19</v>
      </c>
      <c r="B14" s="77"/>
      <c r="C14" s="78"/>
      <c r="D14" s="79"/>
      <c r="E14" s="36"/>
      <c r="F14" s="36"/>
    </row>
    <row r="15" spans="1:6" ht="13.5" customHeight="1" thickBot="1">
      <c r="A15" s="44"/>
      <c r="B15" s="44"/>
      <c r="C15" s="44"/>
      <c r="D15" s="44"/>
      <c r="E15" s="36"/>
      <c r="F15" s="36"/>
    </row>
    <row r="16" spans="1:6" ht="16.5" customHeight="1" thickBot="1">
      <c r="A16" s="80" t="s">
        <v>20</v>
      </c>
      <c r="B16" s="81"/>
      <c r="C16" s="81"/>
      <c r="D16" s="82"/>
      <c r="E16" s="36"/>
      <c r="F16" s="36"/>
    </row>
    <row r="17" spans="1:6" ht="18" customHeight="1">
      <c r="A17" s="45" t="s">
        <v>21</v>
      </c>
      <c r="B17" s="83"/>
      <c r="C17" s="84"/>
      <c r="D17" s="85"/>
      <c r="E17" s="36"/>
      <c r="F17" s="36"/>
    </row>
    <row r="18" spans="1:6" ht="18" customHeight="1">
      <c r="A18" s="42" t="s">
        <v>22</v>
      </c>
      <c r="B18" s="67"/>
      <c r="C18" s="68"/>
      <c r="D18" s="69"/>
      <c r="E18" s="36"/>
      <c r="F18" s="36"/>
    </row>
    <row r="19" spans="1:6" ht="18" customHeight="1">
      <c r="A19" s="42" t="s">
        <v>23</v>
      </c>
      <c r="B19" s="67"/>
      <c r="C19" s="68"/>
      <c r="D19" s="69"/>
      <c r="E19" s="36"/>
      <c r="F19" s="36"/>
    </row>
    <row r="20" spans="1:6" ht="18" customHeight="1">
      <c r="A20" s="42" t="s">
        <v>18</v>
      </c>
      <c r="B20" s="67"/>
      <c r="C20" s="68"/>
      <c r="D20" s="69"/>
      <c r="E20" s="36"/>
      <c r="F20" s="36"/>
    </row>
    <row r="21" spans="1:6" ht="18" customHeight="1">
      <c r="A21" s="42" t="s">
        <v>24</v>
      </c>
      <c r="B21" s="67"/>
      <c r="C21" s="68"/>
      <c r="D21" s="69"/>
      <c r="E21" s="36"/>
      <c r="F21" s="36"/>
    </row>
    <row r="22" spans="1:6" ht="18" customHeight="1" thickBot="1">
      <c r="A22" s="43" t="s">
        <v>19</v>
      </c>
      <c r="B22" s="70"/>
      <c r="C22" s="71"/>
      <c r="D22" s="72"/>
      <c r="E22" s="36"/>
      <c r="F22" s="36"/>
    </row>
    <row r="23" spans="1:6" ht="15" thickBot="1">
      <c r="A23" s="44"/>
      <c r="B23" s="44"/>
      <c r="C23" s="44"/>
      <c r="D23" s="38"/>
      <c r="E23" s="36"/>
      <c r="F23" s="36"/>
    </row>
    <row r="24" spans="1:6" ht="16.5" customHeight="1" thickBot="1">
      <c r="A24" s="73" t="s">
        <v>25</v>
      </c>
      <c r="B24" s="74"/>
      <c r="C24" s="74"/>
      <c r="D24" s="75"/>
      <c r="E24" s="36"/>
      <c r="F24" s="36"/>
    </row>
    <row r="25" spans="1:6" ht="16.5" customHeight="1">
      <c r="A25" s="45"/>
      <c r="B25" s="46" t="s">
        <v>26</v>
      </c>
      <c r="C25" s="46" t="s">
        <v>27</v>
      </c>
      <c r="D25" s="47" t="s">
        <v>28</v>
      </c>
      <c r="E25" s="36"/>
      <c r="F25" s="36"/>
    </row>
    <row r="26" spans="1:6" ht="35.25" customHeight="1" thickBot="1">
      <c r="A26" s="48" t="s">
        <v>29</v>
      </c>
      <c r="B26" s="49">
        <f>Položky!G13</f>
        <v>0</v>
      </c>
      <c r="C26" s="49">
        <f>B26/0.21</f>
        <v>0</v>
      </c>
      <c r="D26" s="50">
        <f>B26+C26</f>
        <v>0</v>
      </c>
      <c r="E26" s="36"/>
      <c r="F26" s="36"/>
    </row>
    <row r="27" spans="1:6" ht="49.5" customHeight="1">
      <c r="A27" s="38"/>
      <c r="B27" s="38"/>
      <c r="C27" s="38"/>
      <c r="D27" s="38"/>
      <c r="E27" s="36"/>
      <c r="F27" s="36"/>
    </row>
    <row r="28" spans="1:6" ht="18" customHeight="1">
      <c r="A28" s="38"/>
      <c r="B28" s="38"/>
      <c r="C28" s="38"/>
      <c r="D28" s="38"/>
      <c r="E28" s="36"/>
      <c r="F28" s="36"/>
    </row>
    <row r="29" spans="1:6" ht="12.75">
      <c r="A29" s="38"/>
      <c r="B29" s="38"/>
      <c r="C29" s="38"/>
      <c r="D29" s="38"/>
      <c r="E29" s="36"/>
      <c r="F29" s="36"/>
    </row>
    <row r="30" spans="1:4" ht="12.75">
      <c r="A30" s="51"/>
      <c r="B30" s="44"/>
      <c r="C30" s="44"/>
      <c r="D30" s="38"/>
    </row>
    <row r="31" spans="1:4" ht="12.75">
      <c r="A31" s="52" t="s">
        <v>30</v>
      </c>
      <c r="B31" s="52"/>
      <c r="C31" s="52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76"/>
      <c r="D33" s="76"/>
    </row>
    <row r="34" spans="1:4" ht="12.75">
      <c r="A34" s="38"/>
      <c r="B34" s="38"/>
      <c r="C34" s="65" t="s">
        <v>31</v>
      </c>
      <c r="D34" s="65"/>
    </row>
    <row r="35" spans="1:4" ht="12.75">
      <c r="A35" s="38"/>
      <c r="B35" s="38"/>
      <c r="C35" s="38"/>
      <c r="D35" s="38"/>
    </row>
  </sheetData>
  <mergeCells count="21">
    <mergeCell ref="C34:D34"/>
    <mergeCell ref="B3:D3"/>
    <mergeCell ref="B20:D20"/>
    <mergeCell ref="B21:D21"/>
    <mergeCell ref="B22:D22"/>
    <mergeCell ref="A24:D24"/>
    <mergeCell ref="C33:D33"/>
    <mergeCell ref="B14:D14"/>
    <mergeCell ref="A16:D16"/>
    <mergeCell ref="B17:D17"/>
    <mergeCell ref="B18:D18"/>
    <mergeCell ref="B19:D19"/>
    <mergeCell ref="B10:D10"/>
    <mergeCell ref="B11:D11"/>
    <mergeCell ref="B12:D12"/>
    <mergeCell ref="B13:D13"/>
    <mergeCell ref="A1:D1"/>
    <mergeCell ref="A6:D6"/>
    <mergeCell ref="B7:D7"/>
    <mergeCell ref="B8:D8"/>
    <mergeCell ref="B9:D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A65C-6398-4A82-B4C9-9B8B1723AF88}">
  <dimension ref="A1:CZ74"/>
  <sheetViews>
    <sheetView showGridLines="0" showZeros="0" workbookViewId="0" topLeftCell="A1">
      <selection activeCell="F7" sqref="F7"/>
    </sheetView>
  </sheetViews>
  <sheetFormatPr defaultColWidth="9.00390625" defaultRowHeight="12.75"/>
  <cols>
    <col min="1" max="1" width="4.375" style="3" customWidth="1"/>
    <col min="2" max="2" width="12.75390625" style="3" customWidth="1"/>
    <col min="3" max="3" width="41.375" style="3" customWidth="1"/>
    <col min="4" max="4" width="5.625" style="3" customWidth="1"/>
    <col min="5" max="5" width="8.625" style="32" customWidth="1"/>
    <col min="6" max="6" width="9.875" style="3" customWidth="1"/>
    <col min="7" max="7" width="13.875" style="3" customWidth="1"/>
    <col min="8" max="11" width="9.125" style="3" customWidth="1"/>
    <col min="12" max="12" width="75.375" style="3" customWidth="1"/>
    <col min="13" max="13" width="45.25390625" style="3" customWidth="1"/>
    <col min="14" max="256" width="9.125" style="3" customWidth="1"/>
    <col min="257" max="257" width="4.375" style="3" customWidth="1"/>
    <col min="258" max="258" width="11.625" style="3" customWidth="1"/>
    <col min="259" max="259" width="40.375" style="3" customWidth="1"/>
    <col min="260" max="260" width="5.625" style="3" customWidth="1"/>
    <col min="261" max="261" width="8.625" style="3" customWidth="1"/>
    <col min="262" max="262" width="9.875" style="3" customWidth="1"/>
    <col min="263" max="263" width="13.875" style="3" customWidth="1"/>
    <col min="264" max="267" width="9.125" style="3" customWidth="1"/>
    <col min="268" max="268" width="75.375" style="3" customWidth="1"/>
    <col min="269" max="269" width="45.25390625" style="3" customWidth="1"/>
    <col min="270" max="512" width="9.125" style="3" customWidth="1"/>
    <col min="513" max="513" width="4.375" style="3" customWidth="1"/>
    <col min="514" max="514" width="11.625" style="3" customWidth="1"/>
    <col min="515" max="515" width="40.375" style="3" customWidth="1"/>
    <col min="516" max="516" width="5.625" style="3" customWidth="1"/>
    <col min="517" max="517" width="8.625" style="3" customWidth="1"/>
    <col min="518" max="518" width="9.875" style="3" customWidth="1"/>
    <col min="519" max="519" width="13.875" style="3" customWidth="1"/>
    <col min="520" max="523" width="9.125" style="3" customWidth="1"/>
    <col min="524" max="524" width="75.375" style="3" customWidth="1"/>
    <col min="525" max="525" width="45.25390625" style="3" customWidth="1"/>
    <col min="526" max="768" width="9.125" style="3" customWidth="1"/>
    <col min="769" max="769" width="4.375" style="3" customWidth="1"/>
    <col min="770" max="770" width="11.625" style="3" customWidth="1"/>
    <col min="771" max="771" width="40.375" style="3" customWidth="1"/>
    <col min="772" max="772" width="5.625" style="3" customWidth="1"/>
    <col min="773" max="773" width="8.625" style="3" customWidth="1"/>
    <col min="774" max="774" width="9.875" style="3" customWidth="1"/>
    <col min="775" max="775" width="13.875" style="3" customWidth="1"/>
    <col min="776" max="779" width="9.125" style="3" customWidth="1"/>
    <col min="780" max="780" width="75.375" style="3" customWidth="1"/>
    <col min="781" max="781" width="45.25390625" style="3" customWidth="1"/>
    <col min="782" max="1024" width="9.125" style="3" customWidth="1"/>
    <col min="1025" max="1025" width="4.375" style="3" customWidth="1"/>
    <col min="1026" max="1026" width="11.625" style="3" customWidth="1"/>
    <col min="1027" max="1027" width="40.375" style="3" customWidth="1"/>
    <col min="1028" max="1028" width="5.625" style="3" customWidth="1"/>
    <col min="1029" max="1029" width="8.625" style="3" customWidth="1"/>
    <col min="1030" max="1030" width="9.875" style="3" customWidth="1"/>
    <col min="1031" max="1031" width="13.875" style="3" customWidth="1"/>
    <col min="1032" max="1035" width="9.125" style="3" customWidth="1"/>
    <col min="1036" max="1036" width="75.375" style="3" customWidth="1"/>
    <col min="1037" max="1037" width="45.25390625" style="3" customWidth="1"/>
    <col min="1038" max="1280" width="9.125" style="3" customWidth="1"/>
    <col min="1281" max="1281" width="4.375" style="3" customWidth="1"/>
    <col min="1282" max="1282" width="11.625" style="3" customWidth="1"/>
    <col min="1283" max="1283" width="40.375" style="3" customWidth="1"/>
    <col min="1284" max="1284" width="5.625" style="3" customWidth="1"/>
    <col min="1285" max="1285" width="8.625" style="3" customWidth="1"/>
    <col min="1286" max="1286" width="9.875" style="3" customWidth="1"/>
    <col min="1287" max="1287" width="13.875" style="3" customWidth="1"/>
    <col min="1288" max="1291" width="9.125" style="3" customWidth="1"/>
    <col min="1292" max="1292" width="75.375" style="3" customWidth="1"/>
    <col min="1293" max="1293" width="45.25390625" style="3" customWidth="1"/>
    <col min="1294" max="1536" width="9.125" style="3" customWidth="1"/>
    <col min="1537" max="1537" width="4.375" style="3" customWidth="1"/>
    <col min="1538" max="1538" width="11.625" style="3" customWidth="1"/>
    <col min="1539" max="1539" width="40.375" style="3" customWidth="1"/>
    <col min="1540" max="1540" width="5.625" style="3" customWidth="1"/>
    <col min="1541" max="1541" width="8.625" style="3" customWidth="1"/>
    <col min="1542" max="1542" width="9.875" style="3" customWidth="1"/>
    <col min="1543" max="1543" width="13.875" style="3" customWidth="1"/>
    <col min="1544" max="1547" width="9.125" style="3" customWidth="1"/>
    <col min="1548" max="1548" width="75.375" style="3" customWidth="1"/>
    <col min="1549" max="1549" width="45.25390625" style="3" customWidth="1"/>
    <col min="1550" max="1792" width="9.125" style="3" customWidth="1"/>
    <col min="1793" max="1793" width="4.375" style="3" customWidth="1"/>
    <col min="1794" max="1794" width="11.625" style="3" customWidth="1"/>
    <col min="1795" max="1795" width="40.375" style="3" customWidth="1"/>
    <col min="1796" max="1796" width="5.625" style="3" customWidth="1"/>
    <col min="1797" max="1797" width="8.625" style="3" customWidth="1"/>
    <col min="1798" max="1798" width="9.875" style="3" customWidth="1"/>
    <col min="1799" max="1799" width="13.875" style="3" customWidth="1"/>
    <col min="1800" max="1803" width="9.125" style="3" customWidth="1"/>
    <col min="1804" max="1804" width="75.375" style="3" customWidth="1"/>
    <col min="1805" max="1805" width="45.25390625" style="3" customWidth="1"/>
    <col min="1806" max="2048" width="9.125" style="3" customWidth="1"/>
    <col min="2049" max="2049" width="4.375" style="3" customWidth="1"/>
    <col min="2050" max="2050" width="11.625" style="3" customWidth="1"/>
    <col min="2051" max="2051" width="40.375" style="3" customWidth="1"/>
    <col min="2052" max="2052" width="5.625" style="3" customWidth="1"/>
    <col min="2053" max="2053" width="8.625" style="3" customWidth="1"/>
    <col min="2054" max="2054" width="9.875" style="3" customWidth="1"/>
    <col min="2055" max="2055" width="13.875" style="3" customWidth="1"/>
    <col min="2056" max="2059" width="9.125" style="3" customWidth="1"/>
    <col min="2060" max="2060" width="75.375" style="3" customWidth="1"/>
    <col min="2061" max="2061" width="45.25390625" style="3" customWidth="1"/>
    <col min="2062" max="2304" width="9.125" style="3" customWidth="1"/>
    <col min="2305" max="2305" width="4.375" style="3" customWidth="1"/>
    <col min="2306" max="2306" width="11.625" style="3" customWidth="1"/>
    <col min="2307" max="2307" width="40.375" style="3" customWidth="1"/>
    <col min="2308" max="2308" width="5.625" style="3" customWidth="1"/>
    <col min="2309" max="2309" width="8.625" style="3" customWidth="1"/>
    <col min="2310" max="2310" width="9.875" style="3" customWidth="1"/>
    <col min="2311" max="2311" width="13.875" style="3" customWidth="1"/>
    <col min="2312" max="2315" width="9.125" style="3" customWidth="1"/>
    <col min="2316" max="2316" width="75.375" style="3" customWidth="1"/>
    <col min="2317" max="2317" width="45.25390625" style="3" customWidth="1"/>
    <col min="2318" max="2560" width="9.125" style="3" customWidth="1"/>
    <col min="2561" max="2561" width="4.375" style="3" customWidth="1"/>
    <col min="2562" max="2562" width="11.625" style="3" customWidth="1"/>
    <col min="2563" max="2563" width="40.375" style="3" customWidth="1"/>
    <col min="2564" max="2564" width="5.625" style="3" customWidth="1"/>
    <col min="2565" max="2565" width="8.625" style="3" customWidth="1"/>
    <col min="2566" max="2566" width="9.875" style="3" customWidth="1"/>
    <col min="2567" max="2567" width="13.875" style="3" customWidth="1"/>
    <col min="2568" max="2571" width="9.125" style="3" customWidth="1"/>
    <col min="2572" max="2572" width="75.375" style="3" customWidth="1"/>
    <col min="2573" max="2573" width="45.25390625" style="3" customWidth="1"/>
    <col min="2574" max="2816" width="9.125" style="3" customWidth="1"/>
    <col min="2817" max="2817" width="4.375" style="3" customWidth="1"/>
    <col min="2818" max="2818" width="11.625" style="3" customWidth="1"/>
    <col min="2819" max="2819" width="40.375" style="3" customWidth="1"/>
    <col min="2820" max="2820" width="5.625" style="3" customWidth="1"/>
    <col min="2821" max="2821" width="8.625" style="3" customWidth="1"/>
    <col min="2822" max="2822" width="9.875" style="3" customWidth="1"/>
    <col min="2823" max="2823" width="13.875" style="3" customWidth="1"/>
    <col min="2824" max="2827" width="9.125" style="3" customWidth="1"/>
    <col min="2828" max="2828" width="75.375" style="3" customWidth="1"/>
    <col min="2829" max="2829" width="45.25390625" style="3" customWidth="1"/>
    <col min="2830" max="3072" width="9.125" style="3" customWidth="1"/>
    <col min="3073" max="3073" width="4.375" style="3" customWidth="1"/>
    <col min="3074" max="3074" width="11.625" style="3" customWidth="1"/>
    <col min="3075" max="3075" width="40.375" style="3" customWidth="1"/>
    <col min="3076" max="3076" width="5.625" style="3" customWidth="1"/>
    <col min="3077" max="3077" width="8.625" style="3" customWidth="1"/>
    <col min="3078" max="3078" width="9.875" style="3" customWidth="1"/>
    <col min="3079" max="3079" width="13.875" style="3" customWidth="1"/>
    <col min="3080" max="3083" width="9.125" style="3" customWidth="1"/>
    <col min="3084" max="3084" width="75.375" style="3" customWidth="1"/>
    <col min="3085" max="3085" width="45.25390625" style="3" customWidth="1"/>
    <col min="3086" max="3328" width="9.125" style="3" customWidth="1"/>
    <col min="3329" max="3329" width="4.375" style="3" customWidth="1"/>
    <col min="3330" max="3330" width="11.625" style="3" customWidth="1"/>
    <col min="3331" max="3331" width="40.375" style="3" customWidth="1"/>
    <col min="3332" max="3332" width="5.625" style="3" customWidth="1"/>
    <col min="3333" max="3333" width="8.625" style="3" customWidth="1"/>
    <col min="3334" max="3334" width="9.875" style="3" customWidth="1"/>
    <col min="3335" max="3335" width="13.875" style="3" customWidth="1"/>
    <col min="3336" max="3339" width="9.125" style="3" customWidth="1"/>
    <col min="3340" max="3340" width="75.375" style="3" customWidth="1"/>
    <col min="3341" max="3341" width="45.25390625" style="3" customWidth="1"/>
    <col min="3342" max="3584" width="9.125" style="3" customWidth="1"/>
    <col min="3585" max="3585" width="4.375" style="3" customWidth="1"/>
    <col min="3586" max="3586" width="11.625" style="3" customWidth="1"/>
    <col min="3587" max="3587" width="40.375" style="3" customWidth="1"/>
    <col min="3588" max="3588" width="5.625" style="3" customWidth="1"/>
    <col min="3589" max="3589" width="8.625" style="3" customWidth="1"/>
    <col min="3590" max="3590" width="9.875" style="3" customWidth="1"/>
    <col min="3591" max="3591" width="13.875" style="3" customWidth="1"/>
    <col min="3592" max="3595" width="9.125" style="3" customWidth="1"/>
    <col min="3596" max="3596" width="75.375" style="3" customWidth="1"/>
    <col min="3597" max="3597" width="45.25390625" style="3" customWidth="1"/>
    <col min="3598" max="3840" width="9.125" style="3" customWidth="1"/>
    <col min="3841" max="3841" width="4.375" style="3" customWidth="1"/>
    <col min="3842" max="3842" width="11.625" style="3" customWidth="1"/>
    <col min="3843" max="3843" width="40.375" style="3" customWidth="1"/>
    <col min="3844" max="3844" width="5.625" style="3" customWidth="1"/>
    <col min="3845" max="3845" width="8.625" style="3" customWidth="1"/>
    <col min="3846" max="3846" width="9.875" style="3" customWidth="1"/>
    <col min="3847" max="3847" width="13.875" style="3" customWidth="1"/>
    <col min="3848" max="3851" width="9.125" style="3" customWidth="1"/>
    <col min="3852" max="3852" width="75.375" style="3" customWidth="1"/>
    <col min="3853" max="3853" width="45.25390625" style="3" customWidth="1"/>
    <col min="3854" max="4096" width="9.125" style="3" customWidth="1"/>
    <col min="4097" max="4097" width="4.375" style="3" customWidth="1"/>
    <col min="4098" max="4098" width="11.625" style="3" customWidth="1"/>
    <col min="4099" max="4099" width="40.375" style="3" customWidth="1"/>
    <col min="4100" max="4100" width="5.625" style="3" customWidth="1"/>
    <col min="4101" max="4101" width="8.625" style="3" customWidth="1"/>
    <col min="4102" max="4102" width="9.875" style="3" customWidth="1"/>
    <col min="4103" max="4103" width="13.875" style="3" customWidth="1"/>
    <col min="4104" max="4107" width="9.125" style="3" customWidth="1"/>
    <col min="4108" max="4108" width="75.375" style="3" customWidth="1"/>
    <col min="4109" max="4109" width="45.25390625" style="3" customWidth="1"/>
    <col min="4110" max="4352" width="9.125" style="3" customWidth="1"/>
    <col min="4353" max="4353" width="4.375" style="3" customWidth="1"/>
    <col min="4354" max="4354" width="11.625" style="3" customWidth="1"/>
    <col min="4355" max="4355" width="40.375" style="3" customWidth="1"/>
    <col min="4356" max="4356" width="5.625" style="3" customWidth="1"/>
    <col min="4357" max="4357" width="8.625" style="3" customWidth="1"/>
    <col min="4358" max="4358" width="9.875" style="3" customWidth="1"/>
    <col min="4359" max="4359" width="13.875" style="3" customWidth="1"/>
    <col min="4360" max="4363" width="9.125" style="3" customWidth="1"/>
    <col min="4364" max="4364" width="75.375" style="3" customWidth="1"/>
    <col min="4365" max="4365" width="45.25390625" style="3" customWidth="1"/>
    <col min="4366" max="4608" width="9.125" style="3" customWidth="1"/>
    <col min="4609" max="4609" width="4.375" style="3" customWidth="1"/>
    <col min="4610" max="4610" width="11.625" style="3" customWidth="1"/>
    <col min="4611" max="4611" width="40.375" style="3" customWidth="1"/>
    <col min="4612" max="4612" width="5.625" style="3" customWidth="1"/>
    <col min="4613" max="4613" width="8.625" style="3" customWidth="1"/>
    <col min="4614" max="4614" width="9.875" style="3" customWidth="1"/>
    <col min="4615" max="4615" width="13.875" style="3" customWidth="1"/>
    <col min="4616" max="4619" width="9.125" style="3" customWidth="1"/>
    <col min="4620" max="4620" width="75.375" style="3" customWidth="1"/>
    <col min="4621" max="4621" width="45.25390625" style="3" customWidth="1"/>
    <col min="4622" max="4864" width="9.125" style="3" customWidth="1"/>
    <col min="4865" max="4865" width="4.375" style="3" customWidth="1"/>
    <col min="4866" max="4866" width="11.625" style="3" customWidth="1"/>
    <col min="4867" max="4867" width="40.375" style="3" customWidth="1"/>
    <col min="4868" max="4868" width="5.625" style="3" customWidth="1"/>
    <col min="4869" max="4869" width="8.625" style="3" customWidth="1"/>
    <col min="4870" max="4870" width="9.875" style="3" customWidth="1"/>
    <col min="4871" max="4871" width="13.875" style="3" customWidth="1"/>
    <col min="4872" max="4875" width="9.125" style="3" customWidth="1"/>
    <col min="4876" max="4876" width="75.375" style="3" customWidth="1"/>
    <col min="4877" max="4877" width="45.25390625" style="3" customWidth="1"/>
    <col min="4878" max="5120" width="9.125" style="3" customWidth="1"/>
    <col min="5121" max="5121" width="4.375" style="3" customWidth="1"/>
    <col min="5122" max="5122" width="11.625" style="3" customWidth="1"/>
    <col min="5123" max="5123" width="40.375" style="3" customWidth="1"/>
    <col min="5124" max="5124" width="5.625" style="3" customWidth="1"/>
    <col min="5125" max="5125" width="8.625" style="3" customWidth="1"/>
    <col min="5126" max="5126" width="9.875" style="3" customWidth="1"/>
    <col min="5127" max="5127" width="13.875" style="3" customWidth="1"/>
    <col min="5128" max="5131" width="9.125" style="3" customWidth="1"/>
    <col min="5132" max="5132" width="75.375" style="3" customWidth="1"/>
    <col min="5133" max="5133" width="45.25390625" style="3" customWidth="1"/>
    <col min="5134" max="5376" width="9.125" style="3" customWidth="1"/>
    <col min="5377" max="5377" width="4.375" style="3" customWidth="1"/>
    <col min="5378" max="5378" width="11.625" style="3" customWidth="1"/>
    <col min="5379" max="5379" width="40.375" style="3" customWidth="1"/>
    <col min="5380" max="5380" width="5.625" style="3" customWidth="1"/>
    <col min="5381" max="5381" width="8.625" style="3" customWidth="1"/>
    <col min="5382" max="5382" width="9.875" style="3" customWidth="1"/>
    <col min="5383" max="5383" width="13.875" style="3" customWidth="1"/>
    <col min="5384" max="5387" width="9.125" style="3" customWidth="1"/>
    <col min="5388" max="5388" width="75.375" style="3" customWidth="1"/>
    <col min="5389" max="5389" width="45.25390625" style="3" customWidth="1"/>
    <col min="5390" max="5632" width="9.125" style="3" customWidth="1"/>
    <col min="5633" max="5633" width="4.375" style="3" customWidth="1"/>
    <col min="5634" max="5634" width="11.625" style="3" customWidth="1"/>
    <col min="5635" max="5635" width="40.375" style="3" customWidth="1"/>
    <col min="5636" max="5636" width="5.625" style="3" customWidth="1"/>
    <col min="5637" max="5637" width="8.625" style="3" customWidth="1"/>
    <col min="5638" max="5638" width="9.875" style="3" customWidth="1"/>
    <col min="5639" max="5639" width="13.875" style="3" customWidth="1"/>
    <col min="5640" max="5643" width="9.125" style="3" customWidth="1"/>
    <col min="5644" max="5644" width="75.375" style="3" customWidth="1"/>
    <col min="5645" max="5645" width="45.25390625" style="3" customWidth="1"/>
    <col min="5646" max="5888" width="9.125" style="3" customWidth="1"/>
    <col min="5889" max="5889" width="4.375" style="3" customWidth="1"/>
    <col min="5890" max="5890" width="11.625" style="3" customWidth="1"/>
    <col min="5891" max="5891" width="40.375" style="3" customWidth="1"/>
    <col min="5892" max="5892" width="5.625" style="3" customWidth="1"/>
    <col min="5893" max="5893" width="8.625" style="3" customWidth="1"/>
    <col min="5894" max="5894" width="9.875" style="3" customWidth="1"/>
    <col min="5895" max="5895" width="13.875" style="3" customWidth="1"/>
    <col min="5896" max="5899" width="9.125" style="3" customWidth="1"/>
    <col min="5900" max="5900" width="75.375" style="3" customWidth="1"/>
    <col min="5901" max="5901" width="45.25390625" style="3" customWidth="1"/>
    <col min="5902" max="6144" width="9.125" style="3" customWidth="1"/>
    <col min="6145" max="6145" width="4.375" style="3" customWidth="1"/>
    <col min="6146" max="6146" width="11.625" style="3" customWidth="1"/>
    <col min="6147" max="6147" width="40.375" style="3" customWidth="1"/>
    <col min="6148" max="6148" width="5.625" style="3" customWidth="1"/>
    <col min="6149" max="6149" width="8.625" style="3" customWidth="1"/>
    <col min="6150" max="6150" width="9.875" style="3" customWidth="1"/>
    <col min="6151" max="6151" width="13.875" style="3" customWidth="1"/>
    <col min="6152" max="6155" width="9.125" style="3" customWidth="1"/>
    <col min="6156" max="6156" width="75.375" style="3" customWidth="1"/>
    <col min="6157" max="6157" width="45.25390625" style="3" customWidth="1"/>
    <col min="6158" max="6400" width="9.125" style="3" customWidth="1"/>
    <col min="6401" max="6401" width="4.375" style="3" customWidth="1"/>
    <col min="6402" max="6402" width="11.625" style="3" customWidth="1"/>
    <col min="6403" max="6403" width="40.375" style="3" customWidth="1"/>
    <col min="6404" max="6404" width="5.625" style="3" customWidth="1"/>
    <col min="6405" max="6405" width="8.625" style="3" customWidth="1"/>
    <col min="6406" max="6406" width="9.875" style="3" customWidth="1"/>
    <col min="6407" max="6407" width="13.875" style="3" customWidth="1"/>
    <col min="6408" max="6411" width="9.125" style="3" customWidth="1"/>
    <col min="6412" max="6412" width="75.375" style="3" customWidth="1"/>
    <col min="6413" max="6413" width="45.25390625" style="3" customWidth="1"/>
    <col min="6414" max="6656" width="9.125" style="3" customWidth="1"/>
    <col min="6657" max="6657" width="4.375" style="3" customWidth="1"/>
    <col min="6658" max="6658" width="11.625" style="3" customWidth="1"/>
    <col min="6659" max="6659" width="40.375" style="3" customWidth="1"/>
    <col min="6660" max="6660" width="5.625" style="3" customWidth="1"/>
    <col min="6661" max="6661" width="8.625" style="3" customWidth="1"/>
    <col min="6662" max="6662" width="9.875" style="3" customWidth="1"/>
    <col min="6663" max="6663" width="13.875" style="3" customWidth="1"/>
    <col min="6664" max="6667" width="9.125" style="3" customWidth="1"/>
    <col min="6668" max="6668" width="75.375" style="3" customWidth="1"/>
    <col min="6669" max="6669" width="45.25390625" style="3" customWidth="1"/>
    <col min="6670" max="6912" width="9.125" style="3" customWidth="1"/>
    <col min="6913" max="6913" width="4.375" style="3" customWidth="1"/>
    <col min="6914" max="6914" width="11.625" style="3" customWidth="1"/>
    <col min="6915" max="6915" width="40.375" style="3" customWidth="1"/>
    <col min="6916" max="6916" width="5.625" style="3" customWidth="1"/>
    <col min="6917" max="6917" width="8.625" style="3" customWidth="1"/>
    <col min="6918" max="6918" width="9.875" style="3" customWidth="1"/>
    <col min="6919" max="6919" width="13.875" style="3" customWidth="1"/>
    <col min="6920" max="6923" width="9.125" style="3" customWidth="1"/>
    <col min="6924" max="6924" width="75.375" style="3" customWidth="1"/>
    <col min="6925" max="6925" width="45.25390625" style="3" customWidth="1"/>
    <col min="6926" max="7168" width="9.125" style="3" customWidth="1"/>
    <col min="7169" max="7169" width="4.375" style="3" customWidth="1"/>
    <col min="7170" max="7170" width="11.625" style="3" customWidth="1"/>
    <col min="7171" max="7171" width="40.375" style="3" customWidth="1"/>
    <col min="7172" max="7172" width="5.625" style="3" customWidth="1"/>
    <col min="7173" max="7173" width="8.625" style="3" customWidth="1"/>
    <col min="7174" max="7174" width="9.875" style="3" customWidth="1"/>
    <col min="7175" max="7175" width="13.875" style="3" customWidth="1"/>
    <col min="7176" max="7179" width="9.125" style="3" customWidth="1"/>
    <col min="7180" max="7180" width="75.375" style="3" customWidth="1"/>
    <col min="7181" max="7181" width="45.25390625" style="3" customWidth="1"/>
    <col min="7182" max="7424" width="9.125" style="3" customWidth="1"/>
    <col min="7425" max="7425" width="4.375" style="3" customWidth="1"/>
    <col min="7426" max="7426" width="11.625" style="3" customWidth="1"/>
    <col min="7427" max="7427" width="40.375" style="3" customWidth="1"/>
    <col min="7428" max="7428" width="5.625" style="3" customWidth="1"/>
    <col min="7429" max="7429" width="8.625" style="3" customWidth="1"/>
    <col min="7430" max="7430" width="9.875" style="3" customWidth="1"/>
    <col min="7431" max="7431" width="13.875" style="3" customWidth="1"/>
    <col min="7432" max="7435" width="9.125" style="3" customWidth="1"/>
    <col min="7436" max="7436" width="75.375" style="3" customWidth="1"/>
    <col min="7437" max="7437" width="45.25390625" style="3" customWidth="1"/>
    <col min="7438" max="7680" width="9.125" style="3" customWidth="1"/>
    <col min="7681" max="7681" width="4.375" style="3" customWidth="1"/>
    <col min="7682" max="7682" width="11.625" style="3" customWidth="1"/>
    <col min="7683" max="7683" width="40.375" style="3" customWidth="1"/>
    <col min="7684" max="7684" width="5.625" style="3" customWidth="1"/>
    <col min="7685" max="7685" width="8.625" style="3" customWidth="1"/>
    <col min="7686" max="7686" width="9.875" style="3" customWidth="1"/>
    <col min="7687" max="7687" width="13.875" style="3" customWidth="1"/>
    <col min="7688" max="7691" width="9.125" style="3" customWidth="1"/>
    <col min="7692" max="7692" width="75.375" style="3" customWidth="1"/>
    <col min="7693" max="7693" width="45.25390625" style="3" customWidth="1"/>
    <col min="7694" max="7936" width="9.125" style="3" customWidth="1"/>
    <col min="7937" max="7937" width="4.375" style="3" customWidth="1"/>
    <col min="7938" max="7938" width="11.625" style="3" customWidth="1"/>
    <col min="7939" max="7939" width="40.375" style="3" customWidth="1"/>
    <col min="7940" max="7940" width="5.625" style="3" customWidth="1"/>
    <col min="7941" max="7941" width="8.625" style="3" customWidth="1"/>
    <col min="7942" max="7942" width="9.875" style="3" customWidth="1"/>
    <col min="7943" max="7943" width="13.875" style="3" customWidth="1"/>
    <col min="7944" max="7947" width="9.125" style="3" customWidth="1"/>
    <col min="7948" max="7948" width="75.375" style="3" customWidth="1"/>
    <col min="7949" max="7949" width="45.25390625" style="3" customWidth="1"/>
    <col min="7950" max="8192" width="9.125" style="3" customWidth="1"/>
    <col min="8193" max="8193" width="4.375" style="3" customWidth="1"/>
    <col min="8194" max="8194" width="11.625" style="3" customWidth="1"/>
    <col min="8195" max="8195" width="40.375" style="3" customWidth="1"/>
    <col min="8196" max="8196" width="5.625" style="3" customWidth="1"/>
    <col min="8197" max="8197" width="8.625" style="3" customWidth="1"/>
    <col min="8198" max="8198" width="9.875" style="3" customWidth="1"/>
    <col min="8199" max="8199" width="13.875" style="3" customWidth="1"/>
    <col min="8200" max="8203" width="9.125" style="3" customWidth="1"/>
    <col min="8204" max="8204" width="75.375" style="3" customWidth="1"/>
    <col min="8205" max="8205" width="45.25390625" style="3" customWidth="1"/>
    <col min="8206" max="8448" width="9.125" style="3" customWidth="1"/>
    <col min="8449" max="8449" width="4.375" style="3" customWidth="1"/>
    <col min="8450" max="8450" width="11.625" style="3" customWidth="1"/>
    <col min="8451" max="8451" width="40.375" style="3" customWidth="1"/>
    <col min="8452" max="8452" width="5.625" style="3" customWidth="1"/>
    <col min="8453" max="8453" width="8.625" style="3" customWidth="1"/>
    <col min="8454" max="8454" width="9.875" style="3" customWidth="1"/>
    <col min="8455" max="8455" width="13.875" style="3" customWidth="1"/>
    <col min="8456" max="8459" width="9.125" style="3" customWidth="1"/>
    <col min="8460" max="8460" width="75.375" style="3" customWidth="1"/>
    <col min="8461" max="8461" width="45.25390625" style="3" customWidth="1"/>
    <col min="8462" max="8704" width="9.125" style="3" customWidth="1"/>
    <col min="8705" max="8705" width="4.375" style="3" customWidth="1"/>
    <col min="8706" max="8706" width="11.625" style="3" customWidth="1"/>
    <col min="8707" max="8707" width="40.375" style="3" customWidth="1"/>
    <col min="8708" max="8708" width="5.625" style="3" customWidth="1"/>
    <col min="8709" max="8709" width="8.625" style="3" customWidth="1"/>
    <col min="8710" max="8710" width="9.875" style="3" customWidth="1"/>
    <col min="8711" max="8711" width="13.875" style="3" customWidth="1"/>
    <col min="8712" max="8715" width="9.125" style="3" customWidth="1"/>
    <col min="8716" max="8716" width="75.375" style="3" customWidth="1"/>
    <col min="8717" max="8717" width="45.25390625" style="3" customWidth="1"/>
    <col min="8718" max="8960" width="9.125" style="3" customWidth="1"/>
    <col min="8961" max="8961" width="4.375" style="3" customWidth="1"/>
    <col min="8962" max="8962" width="11.625" style="3" customWidth="1"/>
    <col min="8963" max="8963" width="40.375" style="3" customWidth="1"/>
    <col min="8964" max="8964" width="5.625" style="3" customWidth="1"/>
    <col min="8965" max="8965" width="8.625" style="3" customWidth="1"/>
    <col min="8966" max="8966" width="9.875" style="3" customWidth="1"/>
    <col min="8967" max="8967" width="13.875" style="3" customWidth="1"/>
    <col min="8968" max="8971" width="9.125" style="3" customWidth="1"/>
    <col min="8972" max="8972" width="75.375" style="3" customWidth="1"/>
    <col min="8973" max="8973" width="45.25390625" style="3" customWidth="1"/>
    <col min="8974" max="9216" width="9.125" style="3" customWidth="1"/>
    <col min="9217" max="9217" width="4.375" style="3" customWidth="1"/>
    <col min="9218" max="9218" width="11.625" style="3" customWidth="1"/>
    <col min="9219" max="9219" width="40.375" style="3" customWidth="1"/>
    <col min="9220" max="9220" width="5.625" style="3" customWidth="1"/>
    <col min="9221" max="9221" width="8.625" style="3" customWidth="1"/>
    <col min="9222" max="9222" width="9.875" style="3" customWidth="1"/>
    <col min="9223" max="9223" width="13.875" style="3" customWidth="1"/>
    <col min="9224" max="9227" width="9.125" style="3" customWidth="1"/>
    <col min="9228" max="9228" width="75.375" style="3" customWidth="1"/>
    <col min="9229" max="9229" width="45.25390625" style="3" customWidth="1"/>
    <col min="9230" max="9472" width="9.125" style="3" customWidth="1"/>
    <col min="9473" max="9473" width="4.375" style="3" customWidth="1"/>
    <col min="9474" max="9474" width="11.625" style="3" customWidth="1"/>
    <col min="9475" max="9475" width="40.375" style="3" customWidth="1"/>
    <col min="9476" max="9476" width="5.625" style="3" customWidth="1"/>
    <col min="9477" max="9477" width="8.625" style="3" customWidth="1"/>
    <col min="9478" max="9478" width="9.875" style="3" customWidth="1"/>
    <col min="9479" max="9479" width="13.875" style="3" customWidth="1"/>
    <col min="9480" max="9483" width="9.125" style="3" customWidth="1"/>
    <col min="9484" max="9484" width="75.375" style="3" customWidth="1"/>
    <col min="9485" max="9485" width="45.25390625" style="3" customWidth="1"/>
    <col min="9486" max="9728" width="9.125" style="3" customWidth="1"/>
    <col min="9729" max="9729" width="4.375" style="3" customWidth="1"/>
    <col min="9730" max="9730" width="11.625" style="3" customWidth="1"/>
    <col min="9731" max="9731" width="40.375" style="3" customWidth="1"/>
    <col min="9732" max="9732" width="5.625" style="3" customWidth="1"/>
    <col min="9733" max="9733" width="8.625" style="3" customWidth="1"/>
    <col min="9734" max="9734" width="9.875" style="3" customWidth="1"/>
    <col min="9735" max="9735" width="13.875" style="3" customWidth="1"/>
    <col min="9736" max="9739" width="9.125" style="3" customWidth="1"/>
    <col min="9740" max="9740" width="75.375" style="3" customWidth="1"/>
    <col min="9741" max="9741" width="45.25390625" style="3" customWidth="1"/>
    <col min="9742" max="9984" width="9.125" style="3" customWidth="1"/>
    <col min="9985" max="9985" width="4.375" style="3" customWidth="1"/>
    <col min="9986" max="9986" width="11.625" style="3" customWidth="1"/>
    <col min="9987" max="9987" width="40.375" style="3" customWidth="1"/>
    <col min="9988" max="9988" width="5.625" style="3" customWidth="1"/>
    <col min="9989" max="9989" width="8.625" style="3" customWidth="1"/>
    <col min="9990" max="9990" width="9.875" style="3" customWidth="1"/>
    <col min="9991" max="9991" width="13.875" style="3" customWidth="1"/>
    <col min="9992" max="9995" width="9.125" style="3" customWidth="1"/>
    <col min="9996" max="9996" width="75.375" style="3" customWidth="1"/>
    <col min="9997" max="9997" width="45.25390625" style="3" customWidth="1"/>
    <col min="9998" max="10240" width="9.125" style="3" customWidth="1"/>
    <col min="10241" max="10241" width="4.375" style="3" customWidth="1"/>
    <col min="10242" max="10242" width="11.625" style="3" customWidth="1"/>
    <col min="10243" max="10243" width="40.375" style="3" customWidth="1"/>
    <col min="10244" max="10244" width="5.625" style="3" customWidth="1"/>
    <col min="10245" max="10245" width="8.625" style="3" customWidth="1"/>
    <col min="10246" max="10246" width="9.875" style="3" customWidth="1"/>
    <col min="10247" max="10247" width="13.875" style="3" customWidth="1"/>
    <col min="10248" max="10251" width="9.125" style="3" customWidth="1"/>
    <col min="10252" max="10252" width="75.375" style="3" customWidth="1"/>
    <col min="10253" max="10253" width="45.25390625" style="3" customWidth="1"/>
    <col min="10254" max="10496" width="9.125" style="3" customWidth="1"/>
    <col min="10497" max="10497" width="4.375" style="3" customWidth="1"/>
    <col min="10498" max="10498" width="11.625" style="3" customWidth="1"/>
    <col min="10499" max="10499" width="40.375" style="3" customWidth="1"/>
    <col min="10500" max="10500" width="5.625" style="3" customWidth="1"/>
    <col min="10501" max="10501" width="8.625" style="3" customWidth="1"/>
    <col min="10502" max="10502" width="9.875" style="3" customWidth="1"/>
    <col min="10503" max="10503" width="13.875" style="3" customWidth="1"/>
    <col min="10504" max="10507" width="9.125" style="3" customWidth="1"/>
    <col min="10508" max="10508" width="75.375" style="3" customWidth="1"/>
    <col min="10509" max="10509" width="45.25390625" style="3" customWidth="1"/>
    <col min="10510" max="10752" width="9.125" style="3" customWidth="1"/>
    <col min="10753" max="10753" width="4.375" style="3" customWidth="1"/>
    <col min="10754" max="10754" width="11.625" style="3" customWidth="1"/>
    <col min="10755" max="10755" width="40.375" style="3" customWidth="1"/>
    <col min="10756" max="10756" width="5.625" style="3" customWidth="1"/>
    <col min="10757" max="10757" width="8.625" style="3" customWidth="1"/>
    <col min="10758" max="10758" width="9.875" style="3" customWidth="1"/>
    <col min="10759" max="10759" width="13.875" style="3" customWidth="1"/>
    <col min="10760" max="10763" width="9.125" style="3" customWidth="1"/>
    <col min="10764" max="10764" width="75.375" style="3" customWidth="1"/>
    <col min="10765" max="10765" width="45.25390625" style="3" customWidth="1"/>
    <col min="10766" max="11008" width="9.125" style="3" customWidth="1"/>
    <col min="11009" max="11009" width="4.375" style="3" customWidth="1"/>
    <col min="11010" max="11010" width="11.625" style="3" customWidth="1"/>
    <col min="11011" max="11011" width="40.375" style="3" customWidth="1"/>
    <col min="11012" max="11012" width="5.625" style="3" customWidth="1"/>
    <col min="11013" max="11013" width="8.625" style="3" customWidth="1"/>
    <col min="11014" max="11014" width="9.875" style="3" customWidth="1"/>
    <col min="11015" max="11015" width="13.875" style="3" customWidth="1"/>
    <col min="11016" max="11019" width="9.125" style="3" customWidth="1"/>
    <col min="11020" max="11020" width="75.375" style="3" customWidth="1"/>
    <col min="11021" max="11021" width="45.25390625" style="3" customWidth="1"/>
    <col min="11022" max="11264" width="9.125" style="3" customWidth="1"/>
    <col min="11265" max="11265" width="4.375" style="3" customWidth="1"/>
    <col min="11266" max="11266" width="11.625" style="3" customWidth="1"/>
    <col min="11267" max="11267" width="40.375" style="3" customWidth="1"/>
    <col min="11268" max="11268" width="5.625" style="3" customWidth="1"/>
    <col min="11269" max="11269" width="8.625" style="3" customWidth="1"/>
    <col min="11270" max="11270" width="9.875" style="3" customWidth="1"/>
    <col min="11271" max="11271" width="13.875" style="3" customWidth="1"/>
    <col min="11272" max="11275" width="9.125" style="3" customWidth="1"/>
    <col min="11276" max="11276" width="75.375" style="3" customWidth="1"/>
    <col min="11277" max="11277" width="45.25390625" style="3" customWidth="1"/>
    <col min="11278" max="11520" width="9.125" style="3" customWidth="1"/>
    <col min="11521" max="11521" width="4.375" style="3" customWidth="1"/>
    <col min="11522" max="11522" width="11.625" style="3" customWidth="1"/>
    <col min="11523" max="11523" width="40.375" style="3" customWidth="1"/>
    <col min="11524" max="11524" width="5.625" style="3" customWidth="1"/>
    <col min="11525" max="11525" width="8.625" style="3" customWidth="1"/>
    <col min="11526" max="11526" width="9.875" style="3" customWidth="1"/>
    <col min="11527" max="11527" width="13.875" style="3" customWidth="1"/>
    <col min="11528" max="11531" width="9.125" style="3" customWidth="1"/>
    <col min="11532" max="11532" width="75.375" style="3" customWidth="1"/>
    <col min="11533" max="11533" width="45.25390625" style="3" customWidth="1"/>
    <col min="11534" max="11776" width="9.125" style="3" customWidth="1"/>
    <col min="11777" max="11777" width="4.375" style="3" customWidth="1"/>
    <col min="11778" max="11778" width="11.625" style="3" customWidth="1"/>
    <col min="11779" max="11779" width="40.375" style="3" customWidth="1"/>
    <col min="11780" max="11780" width="5.625" style="3" customWidth="1"/>
    <col min="11781" max="11781" width="8.625" style="3" customWidth="1"/>
    <col min="11782" max="11782" width="9.875" style="3" customWidth="1"/>
    <col min="11783" max="11783" width="13.875" style="3" customWidth="1"/>
    <col min="11784" max="11787" width="9.125" style="3" customWidth="1"/>
    <col min="11788" max="11788" width="75.375" style="3" customWidth="1"/>
    <col min="11789" max="11789" width="45.25390625" style="3" customWidth="1"/>
    <col min="11790" max="12032" width="9.125" style="3" customWidth="1"/>
    <col min="12033" max="12033" width="4.375" style="3" customWidth="1"/>
    <col min="12034" max="12034" width="11.625" style="3" customWidth="1"/>
    <col min="12035" max="12035" width="40.375" style="3" customWidth="1"/>
    <col min="12036" max="12036" width="5.625" style="3" customWidth="1"/>
    <col min="12037" max="12037" width="8.625" style="3" customWidth="1"/>
    <col min="12038" max="12038" width="9.875" style="3" customWidth="1"/>
    <col min="12039" max="12039" width="13.875" style="3" customWidth="1"/>
    <col min="12040" max="12043" width="9.125" style="3" customWidth="1"/>
    <col min="12044" max="12044" width="75.375" style="3" customWidth="1"/>
    <col min="12045" max="12045" width="45.25390625" style="3" customWidth="1"/>
    <col min="12046" max="12288" width="9.125" style="3" customWidth="1"/>
    <col min="12289" max="12289" width="4.375" style="3" customWidth="1"/>
    <col min="12290" max="12290" width="11.625" style="3" customWidth="1"/>
    <col min="12291" max="12291" width="40.375" style="3" customWidth="1"/>
    <col min="12292" max="12292" width="5.625" style="3" customWidth="1"/>
    <col min="12293" max="12293" width="8.625" style="3" customWidth="1"/>
    <col min="12294" max="12294" width="9.875" style="3" customWidth="1"/>
    <col min="12295" max="12295" width="13.875" style="3" customWidth="1"/>
    <col min="12296" max="12299" width="9.125" style="3" customWidth="1"/>
    <col min="12300" max="12300" width="75.375" style="3" customWidth="1"/>
    <col min="12301" max="12301" width="45.25390625" style="3" customWidth="1"/>
    <col min="12302" max="12544" width="9.125" style="3" customWidth="1"/>
    <col min="12545" max="12545" width="4.375" style="3" customWidth="1"/>
    <col min="12546" max="12546" width="11.625" style="3" customWidth="1"/>
    <col min="12547" max="12547" width="40.375" style="3" customWidth="1"/>
    <col min="12548" max="12548" width="5.625" style="3" customWidth="1"/>
    <col min="12549" max="12549" width="8.625" style="3" customWidth="1"/>
    <col min="12550" max="12550" width="9.875" style="3" customWidth="1"/>
    <col min="12551" max="12551" width="13.875" style="3" customWidth="1"/>
    <col min="12552" max="12555" width="9.125" style="3" customWidth="1"/>
    <col min="12556" max="12556" width="75.375" style="3" customWidth="1"/>
    <col min="12557" max="12557" width="45.25390625" style="3" customWidth="1"/>
    <col min="12558" max="12800" width="9.125" style="3" customWidth="1"/>
    <col min="12801" max="12801" width="4.375" style="3" customWidth="1"/>
    <col min="12802" max="12802" width="11.625" style="3" customWidth="1"/>
    <col min="12803" max="12803" width="40.375" style="3" customWidth="1"/>
    <col min="12804" max="12804" width="5.625" style="3" customWidth="1"/>
    <col min="12805" max="12805" width="8.625" style="3" customWidth="1"/>
    <col min="12806" max="12806" width="9.875" style="3" customWidth="1"/>
    <col min="12807" max="12807" width="13.875" style="3" customWidth="1"/>
    <col min="12808" max="12811" width="9.125" style="3" customWidth="1"/>
    <col min="12812" max="12812" width="75.375" style="3" customWidth="1"/>
    <col min="12813" max="12813" width="45.25390625" style="3" customWidth="1"/>
    <col min="12814" max="13056" width="9.125" style="3" customWidth="1"/>
    <col min="13057" max="13057" width="4.375" style="3" customWidth="1"/>
    <col min="13058" max="13058" width="11.625" style="3" customWidth="1"/>
    <col min="13059" max="13059" width="40.375" style="3" customWidth="1"/>
    <col min="13060" max="13060" width="5.625" style="3" customWidth="1"/>
    <col min="13061" max="13061" width="8.625" style="3" customWidth="1"/>
    <col min="13062" max="13062" width="9.875" style="3" customWidth="1"/>
    <col min="13063" max="13063" width="13.875" style="3" customWidth="1"/>
    <col min="13064" max="13067" width="9.125" style="3" customWidth="1"/>
    <col min="13068" max="13068" width="75.375" style="3" customWidth="1"/>
    <col min="13069" max="13069" width="45.25390625" style="3" customWidth="1"/>
    <col min="13070" max="13312" width="9.125" style="3" customWidth="1"/>
    <col min="13313" max="13313" width="4.375" style="3" customWidth="1"/>
    <col min="13314" max="13314" width="11.625" style="3" customWidth="1"/>
    <col min="13315" max="13315" width="40.375" style="3" customWidth="1"/>
    <col min="13316" max="13316" width="5.625" style="3" customWidth="1"/>
    <col min="13317" max="13317" width="8.625" style="3" customWidth="1"/>
    <col min="13318" max="13318" width="9.875" style="3" customWidth="1"/>
    <col min="13319" max="13319" width="13.875" style="3" customWidth="1"/>
    <col min="13320" max="13323" width="9.125" style="3" customWidth="1"/>
    <col min="13324" max="13324" width="75.375" style="3" customWidth="1"/>
    <col min="13325" max="13325" width="45.25390625" style="3" customWidth="1"/>
    <col min="13326" max="13568" width="9.125" style="3" customWidth="1"/>
    <col min="13569" max="13569" width="4.375" style="3" customWidth="1"/>
    <col min="13570" max="13570" width="11.625" style="3" customWidth="1"/>
    <col min="13571" max="13571" width="40.375" style="3" customWidth="1"/>
    <col min="13572" max="13572" width="5.625" style="3" customWidth="1"/>
    <col min="13573" max="13573" width="8.625" style="3" customWidth="1"/>
    <col min="13574" max="13574" width="9.875" style="3" customWidth="1"/>
    <col min="13575" max="13575" width="13.875" style="3" customWidth="1"/>
    <col min="13576" max="13579" width="9.125" style="3" customWidth="1"/>
    <col min="13580" max="13580" width="75.375" style="3" customWidth="1"/>
    <col min="13581" max="13581" width="45.25390625" style="3" customWidth="1"/>
    <col min="13582" max="13824" width="9.125" style="3" customWidth="1"/>
    <col min="13825" max="13825" width="4.375" style="3" customWidth="1"/>
    <col min="13826" max="13826" width="11.625" style="3" customWidth="1"/>
    <col min="13827" max="13827" width="40.375" style="3" customWidth="1"/>
    <col min="13828" max="13828" width="5.625" style="3" customWidth="1"/>
    <col min="13829" max="13829" width="8.625" style="3" customWidth="1"/>
    <col min="13830" max="13830" width="9.875" style="3" customWidth="1"/>
    <col min="13831" max="13831" width="13.875" style="3" customWidth="1"/>
    <col min="13832" max="13835" width="9.125" style="3" customWidth="1"/>
    <col min="13836" max="13836" width="75.375" style="3" customWidth="1"/>
    <col min="13837" max="13837" width="45.25390625" style="3" customWidth="1"/>
    <col min="13838" max="14080" width="9.125" style="3" customWidth="1"/>
    <col min="14081" max="14081" width="4.375" style="3" customWidth="1"/>
    <col min="14082" max="14082" width="11.625" style="3" customWidth="1"/>
    <col min="14083" max="14083" width="40.375" style="3" customWidth="1"/>
    <col min="14084" max="14084" width="5.625" style="3" customWidth="1"/>
    <col min="14085" max="14085" width="8.625" style="3" customWidth="1"/>
    <col min="14086" max="14086" width="9.875" style="3" customWidth="1"/>
    <col min="14087" max="14087" width="13.875" style="3" customWidth="1"/>
    <col min="14088" max="14091" width="9.125" style="3" customWidth="1"/>
    <col min="14092" max="14092" width="75.375" style="3" customWidth="1"/>
    <col min="14093" max="14093" width="45.25390625" style="3" customWidth="1"/>
    <col min="14094" max="14336" width="9.125" style="3" customWidth="1"/>
    <col min="14337" max="14337" width="4.375" style="3" customWidth="1"/>
    <col min="14338" max="14338" width="11.625" style="3" customWidth="1"/>
    <col min="14339" max="14339" width="40.375" style="3" customWidth="1"/>
    <col min="14340" max="14340" width="5.625" style="3" customWidth="1"/>
    <col min="14341" max="14341" width="8.625" style="3" customWidth="1"/>
    <col min="14342" max="14342" width="9.875" style="3" customWidth="1"/>
    <col min="14343" max="14343" width="13.875" style="3" customWidth="1"/>
    <col min="14344" max="14347" width="9.125" style="3" customWidth="1"/>
    <col min="14348" max="14348" width="75.375" style="3" customWidth="1"/>
    <col min="14349" max="14349" width="45.25390625" style="3" customWidth="1"/>
    <col min="14350" max="14592" width="9.125" style="3" customWidth="1"/>
    <col min="14593" max="14593" width="4.375" style="3" customWidth="1"/>
    <col min="14594" max="14594" width="11.625" style="3" customWidth="1"/>
    <col min="14595" max="14595" width="40.375" style="3" customWidth="1"/>
    <col min="14596" max="14596" width="5.625" style="3" customWidth="1"/>
    <col min="14597" max="14597" width="8.625" style="3" customWidth="1"/>
    <col min="14598" max="14598" width="9.875" style="3" customWidth="1"/>
    <col min="14599" max="14599" width="13.875" style="3" customWidth="1"/>
    <col min="14600" max="14603" width="9.125" style="3" customWidth="1"/>
    <col min="14604" max="14604" width="75.375" style="3" customWidth="1"/>
    <col min="14605" max="14605" width="45.25390625" style="3" customWidth="1"/>
    <col min="14606" max="14848" width="9.125" style="3" customWidth="1"/>
    <col min="14849" max="14849" width="4.375" style="3" customWidth="1"/>
    <col min="14850" max="14850" width="11.625" style="3" customWidth="1"/>
    <col min="14851" max="14851" width="40.375" style="3" customWidth="1"/>
    <col min="14852" max="14852" width="5.625" style="3" customWidth="1"/>
    <col min="14853" max="14853" width="8.625" style="3" customWidth="1"/>
    <col min="14854" max="14854" width="9.875" style="3" customWidth="1"/>
    <col min="14855" max="14855" width="13.875" style="3" customWidth="1"/>
    <col min="14856" max="14859" width="9.125" style="3" customWidth="1"/>
    <col min="14860" max="14860" width="75.375" style="3" customWidth="1"/>
    <col min="14861" max="14861" width="45.25390625" style="3" customWidth="1"/>
    <col min="14862" max="15104" width="9.125" style="3" customWidth="1"/>
    <col min="15105" max="15105" width="4.375" style="3" customWidth="1"/>
    <col min="15106" max="15106" width="11.625" style="3" customWidth="1"/>
    <col min="15107" max="15107" width="40.375" style="3" customWidth="1"/>
    <col min="15108" max="15108" width="5.625" style="3" customWidth="1"/>
    <col min="15109" max="15109" width="8.625" style="3" customWidth="1"/>
    <col min="15110" max="15110" width="9.875" style="3" customWidth="1"/>
    <col min="15111" max="15111" width="13.875" style="3" customWidth="1"/>
    <col min="15112" max="15115" width="9.125" style="3" customWidth="1"/>
    <col min="15116" max="15116" width="75.375" style="3" customWidth="1"/>
    <col min="15117" max="15117" width="45.25390625" style="3" customWidth="1"/>
    <col min="15118" max="15360" width="9.125" style="3" customWidth="1"/>
    <col min="15361" max="15361" width="4.375" style="3" customWidth="1"/>
    <col min="15362" max="15362" width="11.625" style="3" customWidth="1"/>
    <col min="15363" max="15363" width="40.375" style="3" customWidth="1"/>
    <col min="15364" max="15364" width="5.625" style="3" customWidth="1"/>
    <col min="15365" max="15365" width="8.625" style="3" customWidth="1"/>
    <col min="15366" max="15366" width="9.875" style="3" customWidth="1"/>
    <col min="15367" max="15367" width="13.875" style="3" customWidth="1"/>
    <col min="15368" max="15371" width="9.125" style="3" customWidth="1"/>
    <col min="15372" max="15372" width="75.375" style="3" customWidth="1"/>
    <col min="15373" max="15373" width="45.25390625" style="3" customWidth="1"/>
    <col min="15374" max="15616" width="9.125" style="3" customWidth="1"/>
    <col min="15617" max="15617" width="4.375" style="3" customWidth="1"/>
    <col min="15618" max="15618" width="11.625" style="3" customWidth="1"/>
    <col min="15619" max="15619" width="40.375" style="3" customWidth="1"/>
    <col min="15620" max="15620" width="5.625" style="3" customWidth="1"/>
    <col min="15621" max="15621" width="8.625" style="3" customWidth="1"/>
    <col min="15622" max="15622" width="9.875" style="3" customWidth="1"/>
    <col min="15623" max="15623" width="13.875" style="3" customWidth="1"/>
    <col min="15624" max="15627" width="9.125" style="3" customWidth="1"/>
    <col min="15628" max="15628" width="75.375" style="3" customWidth="1"/>
    <col min="15629" max="15629" width="45.25390625" style="3" customWidth="1"/>
    <col min="15630" max="15872" width="9.125" style="3" customWidth="1"/>
    <col min="15873" max="15873" width="4.375" style="3" customWidth="1"/>
    <col min="15874" max="15874" width="11.625" style="3" customWidth="1"/>
    <col min="15875" max="15875" width="40.375" style="3" customWidth="1"/>
    <col min="15876" max="15876" width="5.625" style="3" customWidth="1"/>
    <col min="15877" max="15877" width="8.625" style="3" customWidth="1"/>
    <col min="15878" max="15878" width="9.875" style="3" customWidth="1"/>
    <col min="15879" max="15879" width="13.875" style="3" customWidth="1"/>
    <col min="15880" max="15883" width="9.125" style="3" customWidth="1"/>
    <col min="15884" max="15884" width="75.375" style="3" customWidth="1"/>
    <col min="15885" max="15885" width="45.25390625" style="3" customWidth="1"/>
    <col min="15886" max="16128" width="9.125" style="3" customWidth="1"/>
    <col min="16129" max="16129" width="4.375" style="3" customWidth="1"/>
    <col min="16130" max="16130" width="11.625" style="3" customWidth="1"/>
    <col min="16131" max="16131" width="40.375" style="3" customWidth="1"/>
    <col min="16132" max="16132" width="5.625" style="3" customWidth="1"/>
    <col min="16133" max="16133" width="8.625" style="3" customWidth="1"/>
    <col min="16134" max="16134" width="9.875" style="3" customWidth="1"/>
    <col min="16135" max="16135" width="13.875" style="3" customWidth="1"/>
    <col min="16136" max="16139" width="9.125" style="3" customWidth="1"/>
    <col min="16140" max="16140" width="75.375" style="3" customWidth="1"/>
    <col min="16141" max="16141" width="45.25390625" style="3" customWidth="1"/>
    <col min="16142" max="16384" width="9.125" style="3" customWidth="1"/>
  </cols>
  <sheetData>
    <row r="1" spans="1:7" ht="15.75">
      <c r="A1" s="89" t="s">
        <v>1</v>
      </c>
      <c r="B1" s="89"/>
      <c r="C1" s="89"/>
      <c r="D1" s="89"/>
      <c r="E1" s="89"/>
      <c r="F1" s="89"/>
      <c r="G1" s="89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90" t="s">
        <v>32</v>
      </c>
      <c r="B3" s="91"/>
      <c r="C3" s="1" t="s">
        <v>34</v>
      </c>
      <c r="D3" s="8"/>
      <c r="E3" s="9" t="s">
        <v>2</v>
      </c>
      <c r="F3" s="10"/>
      <c r="G3" s="11"/>
    </row>
    <row r="4" spans="1:7" ht="13.5" thickBot="1">
      <c r="A4" s="92" t="s">
        <v>0</v>
      </c>
      <c r="B4" s="93"/>
      <c r="C4" s="2" t="s">
        <v>35</v>
      </c>
      <c r="D4" s="12"/>
      <c r="E4" s="94"/>
      <c r="F4" s="95"/>
      <c r="G4" s="96"/>
    </row>
    <row r="5" spans="1:7" ht="13.5" thickTop="1">
      <c r="A5" s="13"/>
      <c r="B5" s="4"/>
      <c r="C5" s="4"/>
      <c r="D5" s="4"/>
      <c r="E5" s="14"/>
      <c r="F5" s="4"/>
      <c r="G5" s="4"/>
    </row>
    <row r="6" spans="1:7" ht="12.75">
      <c r="A6" s="15" t="s">
        <v>3</v>
      </c>
      <c r="B6" s="16" t="s">
        <v>36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104" ht="22.5">
      <c r="A7" s="19">
        <v>1</v>
      </c>
      <c r="B7" s="20" t="s">
        <v>37</v>
      </c>
      <c r="C7" s="21" t="s">
        <v>41</v>
      </c>
      <c r="D7" s="54" t="s">
        <v>9</v>
      </c>
      <c r="E7" s="55">
        <v>6</v>
      </c>
      <c r="F7" s="57"/>
      <c r="G7" s="56">
        <f>E7*F7</f>
        <v>0</v>
      </c>
      <c r="O7" s="18">
        <v>2</v>
      </c>
      <c r="AA7" s="3">
        <v>12</v>
      </c>
      <c r="AB7" s="3">
        <v>0</v>
      </c>
      <c r="AC7" s="3">
        <v>1</v>
      </c>
      <c r="AZ7" s="3">
        <v>2</v>
      </c>
      <c r="BA7" s="3">
        <f aca="true" t="shared" si="0" ref="BA7:BA12">IF(AZ7=1,G7,0)</f>
        <v>0</v>
      </c>
      <c r="BB7" s="3">
        <f aca="true" t="shared" si="1" ref="BB7:BB12">IF(AZ7=2,G7,0)</f>
        <v>0</v>
      </c>
      <c r="BC7" s="3">
        <f aca="true" t="shared" si="2" ref="BC7:BC12">IF(AZ7=3,G7,0)</f>
        <v>0</v>
      </c>
      <c r="BD7" s="3">
        <f aca="true" t="shared" si="3" ref="BD7:BD12">IF(AZ7=4,G7,0)</f>
        <v>0</v>
      </c>
      <c r="BE7" s="3">
        <f aca="true" t="shared" si="4" ref="BE7:BE12">IF(AZ7=5,G7,0)</f>
        <v>0</v>
      </c>
      <c r="CA7" s="22">
        <v>12</v>
      </c>
      <c r="CB7" s="22">
        <v>0</v>
      </c>
      <c r="CZ7" s="3">
        <v>0</v>
      </c>
    </row>
    <row r="8" spans="1:104" ht="12.75">
      <c r="A8" s="19">
        <v>2</v>
      </c>
      <c r="B8" s="20" t="s">
        <v>37</v>
      </c>
      <c r="C8" s="21" t="s">
        <v>42</v>
      </c>
      <c r="D8" s="54" t="s">
        <v>9</v>
      </c>
      <c r="E8" s="55">
        <v>3</v>
      </c>
      <c r="F8" s="57"/>
      <c r="G8" s="56">
        <f aca="true" t="shared" si="5" ref="G8:G12">E8*F8</f>
        <v>0</v>
      </c>
      <c r="O8" s="18">
        <v>2</v>
      </c>
      <c r="AA8" s="3">
        <v>12</v>
      </c>
      <c r="AB8" s="3">
        <v>0</v>
      </c>
      <c r="AC8" s="3">
        <v>2</v>
      </c>
      <c r="AZ8" s="3">
        <v>2</v>
      </c>
      <c r="BA8" s="3">
        <f t="shared" si="0"/>
        <v>0</v>
      </c>
      <c r="BB8" s="3">
        <f t="shared" si="1"/>
        <v>0</v>
      </c>
      <c r="BC8" s="3">
        <f t="shared" si="2"/>
        <v>0</v>
      </c>
      <c r="BD8" s="3">
        <f t="shared" si="3"/>
        <v>0</v>
      </c>
      <c r="BE8" s="3">
        <f t="shared" si="4"/>
        <v>0</v>
      </c>
      <c r="CA8" s="22">
        <v>12</v>
      </c>
      <c r="CB8" s="22">
        <v>0</v>
      </c>
      <c r="CZ8" s="3">
        <v>0</v>
      </c>
    </row>
    <row r="9" spans="1:104" ht="22.5">
      <c r="A9" s="19">
        <v>3</v>
      </c>
      <c r="B9" s="53" t="s">
        <v>38</v>
      </c>
      <c r="C9" s="21" t="s">
        <v>43</v>
      </c>
      <c r="D9" s="54" t="s">
        <v>9</v>
      </c>
      <c r="E9" s="55">
        <v>37</v>
      </c>
      <c r="F9" s="57"/>
      <c r="G9" s="56">
        <f t="shared" si="5"/>
        <v>0</v>
      </c>
      <c r="O9" s="18">
        <v>2</v>
      </c>
      <c r="AA9" s="3">
        <v>12</v>
      </c>
      <c r="AB9" s="3">
        <v>0</v>
      </c>
      <c r="AC9" s="3">
        <v>3</v>
      </c>
      <c r="AZ9" s="3">
        <v>2</v>
      </c>
      <c r="BA9" s="3">
        <f t="shared" si="0"/>
        <v>0</v>
      </c>
      <c r="BB9" s="3">
        <f t="shared" si="1"/>
        <v>0</v>
      </c>
      <c r="BC9" s="3">
        <f t="shared" si="2"/>
        <v>0</v>
      </c>
      <c r="BD9" s="3">
        <f t="shared" si="3"/>
        <v>0</v>
      </c>
      <c r="BE9" s="3">
        <f t="shared" si="4"/>
        <v>0</v>
      </c>
      <c r="CA9" s="22">
        <v>12</v>
      </c>
      <c r="CB9" s="22">
        <v>0</v>
      </c>
      <c r="CZ9" s="3">
        <v>0</v>
      </c>
    </row>
    <row r="10" spans="1:104" ht="22.5">
      <c r="A10" s="19">
        <v>4</v>
      </c>
      <c r="B10" s="53" t="s">
        <v>38</v>
      </c>
      <c r="C10" s="21" t="s">
        <v>44</v>
      </c>
      <c r="D10" s="54" t="s">
        <v>9</v>
      </c>
      <c r="E10" s="55">
        <v>35</v>
      </c>
      <c r="F10" s="57"/>
      <c r="G10" s="56">
        <f t="shared" si="5"/>
        <v>0</v>
      </c>
      <c r="O10" s="18">
        <v>2</v>
      </c>
      <c r="AA10" s="3">
        <v>12</v>
      </c>
      <c r="AB10" s="3">
        <v>0</v>
      </c>
      <c r="AC10" s="3">
        <v>4</v>
      </c>
      <c r="AZ10" s="3">
        <v>2</v>
      </c>
      <c r="BA10" s="3">
        <f t="shared" si="0"/>
        <v>0</v>
      </c>
      <c r="BB10" s="3">
        <f t="shared" si="1"/>
        <v>0</v>
      </c>
      <c r="BC10" s="3">
        <f t="shared" si="2"/>
        <v>0</v>
      </c>
      <c r="BD10" s="3">
        <f t="shared" si="3"/>
        <v>0</v>
      </c>
      <c r="BE10" s="3">
        <f t="shared" si="4"/>
        <v>0</v>
      </c>
      <c r="CA10" s="22">
        <v>12</v>
      </c>
      <c r="CB10" s="22">
        <v>0</v>
      </c>
      <c r="CZ10" s="3">
        <v>0</v>
      </c>
    </row>
    <row r="11" spans="1:104" ht="22.5">
      <c r="A11" s="19">
        <v>5</v>
      </c>
      <c r="B11" s="53" t="s">
        <v>39</v>
      </c>
      <c r="C11" s="21" t="s">
        <v>45</v>
      </c>
      <c r="D11" s="54" t="s">
        <v>9</v>
      </c>
      <c r="E11" s="55">
        <v>11</v>
      </c>
      <c r="F11" s="57"/>
      <c r="G11" s="56">
        <f t="shared" si="5"/>
        <v>0</v>
      </c>
      <c r="O11" s="18">
        <v>2</v>
      </c>
      <c r="AA11" s="3">
        <v>12</v>
      </c>
      <c r="AB11" s="3">
        <v>0</v>
      </c>
      <c r="AC11" s="3">
        <v>5</v>
      </c>
      <c r="AZ11" s="3">
        <v>2</v>
      </c>
      <c r="BA11" s="3">
        <f t="shared" si="0"/>
        <v>0</v>
      </c>
      <c r="BB11" s="3">
        <f t="shared" si="1"/>
        <v>0</v>
      </c>
      <c r="BC11" s="3">
        <f t="shared" si="2"/>
        <v>0</v>
      </c>
      <c r="BD11" s="3">
        <f t="shared" si="3"/>
        <v>0</v>
      </c>
      <c r="BE11" s="3">
        <f t="shared" si="4"/>
        <v>0</v>
      </c>
      <c r="CA11" s="22">
        <v>12</v>
      </c>
      <c r="CB11" s="22">
        <v>0</v>
      </c>
      <c r="CZ11" s="3">
        <v>0</v>
      </c>
    </row>
    <row r="12" spans="1:104" ht="12.75">
      <c r="A12" s="19">
        <v>6</v>
      </c>
      <c r="B12" s="20" t="s">
        <v>39</v>
      </c>
      <c r="C12" s="21" t="s">
        <v>46</v>
      </c>
      <c r="D12" s="54" t="s">
        <v>9</v>
      </c>
      <c r="E12" s="55">
        <v>11</v>
      </c>
      <c r="F12" s="57"/>
      <c r="G12" s="56">
        <f t="shared" si="5"/>
        <v>0</v>
      </c>
      <c r="O12" s="18">
        <v>2</v>
      </c>
      <c r="AA12" s="3">
        <v>12</v>
      </c>
      <c r="AB12" s="3">
        <v>0</v>
      </c>
      <c r="AC12" s="3">
        <v>6</v>
      </c>
      <c r="AZ12" s="3">
        <v>2</v>
      </c>
      <c r="BA12" s="3">
        <f t="shared" si="0"/>
        <v>0</v>
      </c>
      <c r="BB12" s="3">
        <f t="shared" si="1"/>
        <v>0</v>
      </c>
      <c r="BC12" s="3">
        <f t="shared" si="2"/>
        <v>0</v>
      </c>
      <c r="BD12" s="3">
        <f t="shared" si="3"/>
        <v>0</v>
      </c>
      <c r="BE12" s="3">
        <f t="shared" si="4"/>
        <v>0</v>
      </c>
      <c r="CA12" s="22">
        <v>12</v>
      </c>
      <c r="CB12" s="22">
        <v>0</v>
      </c>
      <c r="CZ12" s="3">
        <v>0</v>
      </c>
    </row>
    <row r="13" spans="1:57" ht="12.75">
      <c r="A13" s="23"/>
      <c r="B13" s="24" t="s">
        <v>40</v>
      </c>
      <c r="C13" s="25"/>
      <c r="D13" s="26"/>
      <c r="E13" s="27"/>
      <c r="F13" s="28"/>
      <c r="G13" s="29">
        <f>SUM(G7:G12)</f>
        <v>0</v>
      </c>
      <c r="O13" s="18">
        <v>4</v>
      </c>
      <c r="BA13" s="30">
        <f>SUM(BA7:BA12)</f>
        <v>0</v>
      </c>
      <c r="BB13" s="30">
        <f>SUM(BB7:BB12)</f>
        <v>0</v>
      </c>
      <c r="BC13" s="30">
        <f>SUM(BC7:BC12)</f>
        <v>0</v>
      </c>
      <c r="BD13" s="30">
        <f>SUM(BD7:BD12)</f>
        <v>0</v>
      </c>
      <c r="BE13" s="30">
        <f>SUM(BE7:BE12)</f>
        <v>0</v>
      </c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spans="1:2" ht="12.75">
      <c r="A72" s="31"/>
      <c r="B72" s="31"/>
    </row>
    <row r="73" spans="3:7" ht="12.75">
      <c r="C73" s="33"/>
      <c r="D73" s="33"/>
      <c r="E73" s="34"/>
      <c r="F73" s="33"/>
      <c r="G73" s="35"/>
    </row>
    <row r="74" spans="1:2" ht="12.75">
      <c r="A74" s="31"/>
      <c r="B74" s="3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foltyn</dc:creator>
  <cp:keywords/>
  <dc:description/>
  <cp:lastModifiedBy>Administrativa</cp:lastModifiedBy>
  <cp:lastPrinted>2021-03-30T12:51:46Z</cp:lastPrinted>
  <dcterms:created xsi:type="dcterms:W3CDTF">2021-03-22T10:01:38Z</dcterms:created>
  <dcterms:modified xsi:type="dcterms:W3CDTF">2023-05-23T07:02:18Z</dcterms:modified>
  <cp:category/>
  <cp:version/>
  <cp:contentType/>
  <cp:contentStatus/>
</cp:coreProperties>
</file>