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8770" yWindow="0" windowWidth="28815" windowHeight="12330"/>
  </bookViews>
  <sheets>
    <sheet name="Rozpočet" sheetId="1" r:id="rId1"/>
    <sheet name="List3" sheetId="3" r:id="rId2"/>
  </sheets>
  <calcPr calcId="125725"/>
</workbook>
</file>

<file path=xl/calcChain.xml><?xml version="1.0" encoding="utf-8"?>
<calcChain xmlns="http://schemas.openxmlformats.org/spreadsheetml/2006/main">
  <c r="G89" i="1"/>
  <c r="G58"/>
  <c r="G45"/>
  <c r="G34"/>
  <c r="G35"/>
  <c r="G114"/>
  <c r="G153"/>
  <c r="G140"/>
  <c r="G128"/>
  <c r="G115"/>
  <c r="G46"/>
  <c r="G19"/>
  <c r="G162"/>
  <c r="G59" l="1"/>
  <c r="G90"/>
  <c r="G36"/>
  <c r="G25"/>
  <c r="G4"/>
  <c r="G3" l="1"/>
</calcChain>
</file>

<file path=xl/sharedStrings.xml><?xml version="1.0" encoding="utf-8"?>
<sst xmlns="http://schemas.openxmlformats.org/spreadsheetml/2006/main" count="194" uniqueCount="167">
  <si>
    <t>č.m.</t>
  </si>
  <si>
    <t>název</t>
  </si>
  <si>
    <t>vybavení</t>
  </si>
  <si>
    <t>počet</t>
  </si>
  <si>
    <t>ks</t>
  </si>
  <si>
    <t>cena</t>
  </si>
  <si>
    <t>jednotková</t>
  </si>
  <si>
    <t>celkem</t>
  </si>
  <si>
    <t>CELKEM</t>
  </si>
  <si>
    <t>Edukační místnost</t>
  </si>
  <si>
    <t>Kancelář</t>
  </si>
  <si>
    <t>Digitalizace knižního fondu</t>
  </si>
  <si>
    <t>POZNÁMKA:</t>
  </si>
  <si>
    <t xml:space="preserve">• samostatně stojící planetární skener se snímáním předlohy shora a knižní kolébkou, </t>
  </si>
  <si>
    <t xml:space="preserve">• velikost snímané plochy minimálně 460 × 620 mm, </t>
  </si>
  <si>
    <t xml:space="preserve">• integrovaná knižní kolébka nastavitelná pro skenování dvoustran otevřené knihy v úhlu alespoň 120° nebo menší s možností plného rozevření do 180°, </t>
  </si>
  <si>
    <t>Technická specifikace:</t>
  </si>
  <si>
    <t xml:space="preserve">• manuální knižní kolébka pro korekci desek a hřbetu knihy, tloušťka hřbetu minimálně 150 mm, </t>
  </si>
  <si>
    <t xml:space="preserve">• motorizované přítlačné sklo, </t>
  </si>
  <si>
    <t xml:space="preserve">• možnost skenovat s přítlačným sklem tvaru “V” v úhlu 120°  nebo s plochým sklem, </t>
  </si>
  <si>
    <t xml:space="preserve">• snadná výměna přítlačného skla bez nutnosti zásahu technika nebo použití nářadí, </t>
  </si>
  <si>
    <t xml:space="preserve">• možnost skenovat bez přítlačného skla, </t>
  </si>
  <si>
    <t xml:space="preserve">• nožní spínač snímání, </t>
  </si>
  <si>
    <t xml:space="preserve">• snímání prostřednictvím lineárního CCD senzoru, </t>
  </si>
  <si>
    <t xml:space="preserve">• zdroj světla bez UV a IR, min. životnost 50 000 hodin, </t>
  </si>
  <si>
    <t xml:space="preserve">• rozlišení minimálně 600 dpi v celé ploše, </t>
  </si>
  <si>
    <t xml:space="preserve">• možnost volby mezi rozlišením 300 dpi, 400 dpi, 600 dpi, případně dalšími bez nutnosti jakékoliv kalibrace, </t>
  </si>
  <si>
    <t xml:space="preserve">• automatické ostření, </t>
  </si>
  <si>
    <t xml:space="preserve">• barevná hloubka 48 bitů v barvě a 16 bitů v šedé škále, </t>
  </si>
  <si>
    <t xml:space="preserve">• rychlost skenování stránky vel. A2:  při optickém rozlišení 300 dpi 3s a méně, při optickém rozlišení 400 dpi 4s a méně,  při optickém rozlišení 600 dpi 5s a méně, </t>
  </si>
  <si>
    <t>• dotykový monitor s úhlopříčkou 21'' pro zobrazení skenu jako součást zařízení,</t>
  </si>
  <si>
    <t xml:space="preserve">• výstupní formáty minimálně TIFF, JPEG, JPEG 2000, PNG, PDF, vícestránkový PDF, </t>
  </si>
  <si>
    <t xml:space="preserve">• automatická kalibrace bílé barvy, </t>
  </si>
  <si>
    <t xml:space="preserve">• možnost řízení ICC profilu, </t>
  </si>
  <si>
    <t xml:space="preserve">• kvalita skenování v souladu s normou FADGI a ISO 19264-1, </t>
  </si>
  <si>
    <t xml:space="preserve">• automatická detekce a ořezávání stran, </t>
  </si>
  <si>
    <t xml:space="preserve">• automatická korekce knižní vazby, </t>
  </si>
  <si>
    <t xml:space="preserve">• minimálně 2 USB porty pro připojení externích zařízení, </t>
  </si>
  <si>
    <t xml:space="preserve">• obslužné PC s monitorem s úhlopříčkou 27“ a nainstalovaným SW pro řízení skenování a úpravu dat, </t>
  </si>
  <si>
    <t xml:space="preserve">• stůl s odkládacím prostorem pod skener součástí dodávky, </t>
  </si>
  <si>
    <t>• interface Gigabit Ethernet,</t>
  </si>
  <si>
    <t>• OCR</t>
  </si>
  <si>
    <t xml:space="preserve">• samostatně stojící velkoformátový skener se snímáním předlohy shora a knižní kolébkou, </t>
  </si>
  <si>
    <t xml:space="preserve">• velikost snímané plochy minimálně 915 × 1270 mm, </t>
  </si>
  <si>
    <t>• integrovaná, motorická knižní kolébka s možností manuálního výjezdu před skener,</t>
  </si>
  <si>
    <t xml:space="preserve">• knižní kolébka pro korekci desek a hřbetu knihy, tloušťka hřbetu minimálně 350 mm, </t>
  </si>
  <si>
    <t xml:space="preserve">• fixní přítlačné sklo, </t>
  </si>
  <si>
    <t xml:space="preserve">• držák knih v úhlu 120° pro skenování jednostran knih s křehkou vazbou, </t>
  </si>
  <si>
    <t>• nožní spínač snímání,</t>
  </si>
  <si>
    <t xml:space="preserve">• snímání prostřednictvím minim. 3 lineárních CCD senzorů, </t>
  </si>
  <si>
    <t>• zdroj světla bez UV a IR, min. životnost 50 000 hodin,</t>
  </si>
  <si>
    <t>• rychlost skenování stránky vel. A0: při optickém rozlišení 600 dpi 9s a méně,</t>
  </si>
  <si>
    <t>• možnost řízení ICC profilu,</t>
  </si>
  <si>
    <t>• interface Gigabit Ethernet.</t>
  </si>
  <si>
    <t xml:space="preserve">Velkoformátový (A0) skener, záruka/podpora min.3roky </t>
  </si>
  <si>
    <t>• 3LCD projektor,</t>
  </si>
  <si>
    <t>• barevný světelný výstup: min.4 000lumenů (min.2 000 lumenů ekonomický) v souladu s normou IDMS15.4,</t>
  </si>
  <si>
    <t xml:space="preserve">•  vysoké rozlišení (HD):technologie 4K, </t>
  </si>
  <si>
    <t>• bílý světelný výstup: min.4 000lumenů (min.2 000 lumenů ekonomický) In accordance with ISO 21118:2020,</t>
  </si>
  <si>
    <t>• kontrastní poměr: 2 500 000:1,</t>
  </si>
  <si>
    <t>• editace videa: 10 bitů,</t>
  </si>
  <si>
    <t xml:space="preserve">• rerodukce barev: až 1,07miliard barev, </t>
  </si>
  <si>
    <t>• HDMI 2,0,HDR,</t>
  </si>
  <si>
    <t xml:space="preserve">• rozlišení: 4K PRO-UHD, </t>
  </si>
  <si>
    <t>• poměr stran obrazu 16:10 (16:9),</t>
  </si>
  <si>
    <t>Projektor s ultrakrátkou projekční vzdáleností vč. uchycení na strop</t>
  </si>
  <si>
    <t>• zabudované dálkové ovládání plátna,</t>
  </si>
  <si>
    <t>• formát projekční plochy: 16:10 (16:9) dle použitého typu dataprojektoru,</t>
  </si>
  <si>
    <t>Projekční plátno  š.=2 400mm s elektrickou pohonnou jednotkou vč.uchycení na strop</t>
  </si>
  <si>
    <t>• kovový tubus plátna v bílé barvě,</t>
  </si>
  <si>
    <t xml:space="preserve">• projekční povrch vhodný pro projektory s ultra krátkou projekční vzdáleností,  </t>
  </si>
  <si>
    <t>• operační paměť: 32GB 3200+MHz dual channel DDR4 RAM (min.2 volné sloty),</t>
  </si>
  <si>
    <t>• disky: M.2 NVMe PCIe 4,0 480-512 GB SSD životnost 800+ TBW; 4 TB 7200 ot.s. SATA III 256 MB cache HDD</t>
  </si>
  <si>
    <t>• 10 Gb/s LAN</t>
  </si>
  <si>
    <t>• dedikovaná grafická karta: 4+GB GDDR5/GDDR6 VRAM, podpora pro  zapojení 2 monitorů</t>
  </si>
  <si>
    <t>• operační systém</t>
  </si>
  <si>
    <t>• rozlišení: 3840 × 2160 obrazových bodů a hustotě pixelů 163 ppi</t>
  </si>
  <si>
    <t>• monitor výškově nastavitelý</t>
  </si>
  <si>
    <t>• velikost: úhlopříčka min.68,5 cm (27 palců), formát 16:9</t>
  </si>
  <si>
    <t>• široké nastavení kontrastu a jasu</t>
  </si>
  <si>
    <t>• dodatečná ochrana očí s redukcí blikání Flicker-Free</t>
  </si>
  <si>
    <t>• hardwarová kalibrace barev</t>
  </si>
  <si>
    <t>• software: software pro zpracování digitalizovaných dokumentů dle standardu národní digitální knihovny (licence min.3 roky)</t>
  </si>
  <si>
    <t>ozn.</t>
  </si>
  <si>
    <t>• tisknutelné formáty A6 - A3</t>
  </si>
  <si>
    <t>• trozlišení tisku 600x 600dpi</t>
  </si>
  <si>
    <r>
      <t xml:space="preserve">• </t>
    </r>
    <r>
      <rPr>
        <i/>
        <sz val="11"/>
        <color theme="1"/>
        <rFont val="Calibri"/>
        <family val="2"/>
        <charset val="238"/>
        <scheme val="minor"/>
      </rPr>
      <t>rychlost tisku A4 min.30str/min</t>
    </r>
  </si>
  <si>
    <t>• paměť min 8 GB, pevný disk min.256 GB SSD,</t>
  </si>
  <si>
    <t>• kazeta  formát A4, A3  52-265g/m2</t>
  </si>
  <si>
    <t>• ruční podavač vlastní formáty a dlouhé papíry  automatický oboustranný otáčející podavač dokumentů</t>
  </si>
  <si>
    <t>• rozměr s podstavcem 615 x 688 x 1150 mm.</t>
  </si>
  <si>
    <t>• operační systémy dle požadavku objednatele, zabezpečený tisk</t>
  </si>
  <si>
    <t>• rozhraní: 10/100/1 000-Base-T Ethernet, USB 2.0, Wi-Fi 802.11 b/g/n</t>
  </si>
  <si>
    <t>• vstupní konektory: USB-C (DisplayPort Alt Mode, HDCP 1.3/2,3), DisplayPort (HDCP 1.3/2,3), 2x HDMI (HDCP 1,4/2,3</t>
  </si>
  <si>
    <t>• tiskové jazyky PCL 6 (XL3.0); PCL 5e/c, PostScript 3 (CPSI 3016), XPS</t>
  </si>
  <si>
    <t>• rackový server 2U</t>
  </si>
  <si>
    <t>• procesor Intel Xeon 12C</t>
  </si>
  <si>
    <t>• RAM 128 GB</t>
  </si>
  <si>
    <t>• 4 x SSD 4 TB, 12x HDD šachta max</t>
  </si>
  <si>
    <t>• síťová karta 2x 10 GB LAN + 4x 1 GB LAN</t>
  </si>
  <si>
    <t>• síťová karta 2x SFP + 10 GB</t>
  </si>
  <si>
    <t>• zdroj 500W</t>
  </si>
  <si>
    <t>• virtuální server, max 24</t>
  </si>
  <si>
    <t>• základní nastavení operačního systému, zahoření, přenos dat</t>
  </si>
  <si>
    <t>• instalace serveru do racku, propojení do sítě</t>
  </si>
  <si>
    <t>Zálohování - NAS v knihovně</t>
  </si>
  <si>
    <t>• rackový provedení 3U</t>
  </si>
  <si>
    <t>• procesor Intel Xeon D-1541</t>
  </si>
  <si>
    <t>• RAM 64 GB</t>
  </si>
  <si>
    <t>• 8 x HDD SATA 18 TB pro zálohy PRONAR</t>
  </si>
  <si>
    <t>• 4 x HDD 18 TB PRONAR</t>
  </si>
  <si>
    <t>• síťová karta 2x 1 GB LAN</t>
  </si>
  <si>
    <t>• 16 x HDD šachta</t>
  </si>
  <si>
    <t>• instalace nastavení</t>
  </si>
  <si>
    <r>
      <t>•</t>
    </r>
    <r>
      <rPr>
        <i/>
        <sz val="11"/>
        <color theme="1"/>
        <rFont val="Calibri"/>
        <family val="2"/>
        <charset val="238"/>
        <scheme val="minor"/>
      </rPr>
      <t>záložní zdroj smart do RACKU 2200 VA/230 V</t>
    </r>
  </si>
  <si>
    <r>
      <t>•</t>
    </r>
    <r>
      <rPr>
        <i/>
        <sz val="11"/>
        <color theme="1"/>
        <rFont val="Calibri"/>
        <family val="2"/>
        <charset val="238"/>
        <scheme val="minor"/>
      </rPr>
      <t>záloha serverů a PC</t>
    </r>
  </si>
  <si>
    <t>• software pro správu NAS</t>
  </si>
  <si>
    <t>Zálohování - NAS mimo knihovnu</t>
  </si>
  <si>
    <t>• síťová karta 2x 10 GB LAN + 4x 1GB LAN</t>
  </si>
  <si>
    <t>• síťová karta 2x SFP + 10GB</t>
  </si>
  <si>
    <r>
      <t>•</t>
    </r>
    <r>
      <rPr>
        <i/>
        <sz val="11"/>
        <color theme="1"/>
        <rFont val="Calibri"/>
        <family val="2"/>
        <charset val="238"/>
        <scheme val="minor"/>
      </rPr>
      <t>záložní zdroj smart 750VA /230 V</t>
    </r>
  </si>
  <si>
    <t>• instalace záložního zdroje, zapojení do sítě</t>
  </si>
  <si>
    <t>Síťové prvky</t>
  </si>
  <si>
    <t>• 1x Switch 2x 40G QSFP+, 24x10G SFP+, 230VAC + 48VDC</t>
  </si>
  <si>
    <t>• 1x Switch 2x 40G QSFP+, 8x10/100/1000, 24x10GbE SFP+, 230</t>
  </si>
  <si>
    <t>• SFP+ 10G transceiver, 10GBASE-T</t>
  </si>
  <si>
    <t>• SFP 1,25G transceiver, 1000GBASE-T</t>
  </si>
  <si>
    <t>• QSFP+ 40G transceiver, 40GBASE</t>
  </si>
  <si>
    <t>• instalace switchů do racku, propojení do sítě</t>
  </si>
  <si>
    <t>• konfigurace</t>
  </si>
  <si>
    <t>• 2D vertikální obnovovací frekvence: 192-240Hz</t>
  </si>
  <si>
    <t xml:space="preserve">• zdroj světla: laser, 20 000 hodiny Duralibility High, 20 000 Hodiny Durability Medium, 30 000 Hodiny Durability Eco, </t>
  </si>
  <si>
    <t>• reproduktory min.15W</t>
  </si>
  <si>
    <t>IT vybavení, skenery</t>
  </si>
  <si>
    <t>Doprava, balení,  odborná montáž, uvedení do provozu a zaškolení pracovníků</t>
  </si>
  <si>
    <t>IT  VYBAVENÍ, SKENERY</t>
  </si>
  <si>
    <t>• procesor min. 8 jader</t>
  </si>
  <si>
    <t xml:space="preserve"> - venkovní požární schodiště průchozí šířky 1,1 m </t>
  </si>
  <si>
    <t xml:space="preserve"> - výtak rozměr kabiny 1,1x 2,1 m, nosnost 1 000 kg</t>
  </si>
  <si>
    <t xml:space="preserve"> 414.01</t>
  </si>
  <si>
    <t>414.02</t>
  </si>
  <si>
    <t>415.01</t>
  </si>
  <si>
    <t>415.02</t>
  </si>
  <si>
    <t>Možnosti dopravy dodávaného vybavení na místo určení v podkroví objektu knihovny:</t>
  </si>
  <si>
    <t>417.02</t>
  </si>
  <si>
    <t>417.01</t>
  </si>
  <si>
    <t>418.01</t>
  </si>
  <si>
    <t>418.02</t>
  </si>
  <si>
    <t>418.03</t>
  </si>
  <si>
    <t>418.04</t>
  </si>
  <si>
    <t>Datové rozvaděče pro instalaci zařízení pro zálohování dat jsou součástí dodávky slaboproudých rozvodů (2x 19' rozvaděč  42U/600x800)</t>
  </si>
  <si>
    <t>415.03</t>
  </si>
  <si>
    <t>Sklad digitalizace, zálohování dat</t>
  </si>
  <si>
    <t>obchodní název</t>
  </si>
  <si>
    <t>Výrobce</t>
  </si>
  <si>
    <t>v tabulce vyplnit jednotkovou cenu, výrobce a obchodní název dodávaného vybavení</t>
  </si>
  <si>
    <t>Prodložení licence software pro zpracování digitalizovaných dokumentů dle standardu národní digitální knihovny o další 2  roky (celkem 5 let)</t>
  </si>
  <si>
    <t>Prodloužení záruky na PC pro zpracování dogitalizovaných dokumentů o další 2 roky (celkem 5 let)</t>
  </si>
  <si>
    <t>Barevná  multifunkční, síťová laserová tiskárna se skenerem, záruka 3 roky</t>
  </si>
  <si>
    <t>Stolní PC pro zpracování digitalizovaných dokumentů, záruka 3roky</t>
  </si>
  <si>
    <t>Monitor s rozlišením 4K Ultra HD, záruka 3roky</t>
  </si>
  <si>
    <t>Prodloužení záruky na monitory o další 2 roky (celkem 5 let)</t>
  </si>
  <si>
    <t>Prodloužení záruky na tiskárnu se skenerem o další 2 roky (celkem 5 let)</t>
  </si>
  <si>
    <t xml:space="preserve">Poloautomatický  „V“ skener, záruka/podpora 3roky </t>
  </si>
  <si>
    <t xml:space="preserve"> Server pro vizualizaci RACK provedení, rozšířená záruka 5 let</t>
  </si>
  <si>
    <t>Prodloužení záruky/podpory "V" skeneru o 2 roky (celkem 5 let)</t>
  </si>
  <si>
    <t>Prodloužení záruky/podpory velkoformátového (A0) skeneru o 2 roky (celkem 5 let)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</si>
</sst>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/>
    </xf>
    <xf numFmtId="164" fontId="1" fillId="2" borderId="13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164" fontId="0" fillId="0" borderId="10" xfId="0" applyNumberFormat="1" applyFont="1" applyBorder="1" applyAlignment="1">
      <alignment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0" fillId="0" borderId="2" xfId="0" applyNumberForma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164" fontId="0" fillId="0" borderId="3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2" fontId="0" fillId="0" borderId="15" xfId="0" applyNumberForma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8" xfId="0" applyFont="1" applyBorder="1"/>
    <xf numFmtId="49" fontId="0" fillId="0" borderId="15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0" fontId="0" fillId="0" borderId="3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top"/>
    </xf>
    <xf numFmtId="49" fontId="0" fillId="0" borderId="10" xfId="0" applyNumberFormat="1" applyBorder="1" applyAlignment="1">
      <alignment horizontal="center" vertical="top" wrapText="1"/>
    </xf>
    <xf numFmtId="2" fontId="0" fillId="0" borderId="3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0" fontId="0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3" borderId="0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6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0" xfId="0" applyNumberFormat="1" applyFont="1" applyFill="1" applyBorder="1" applyAlignment="1" applyProtection="1">
      <alignment horizontal="center" vertical="top"/>
      <protection locked="0"/>
    </xf>
    <xf numFmtId="0" fontId="0" fillId="2" borderId="0" xfId="0" applyFill="1"/>
    <xf numFmtId="0" fontId="0" fillId="0" borderId="0" xfId="0" applyAlignment="1" applyProtection="1">
      <alignment vertical="top" wrapText="1"/>
      <protection locked="0"/>
    </xf>
    <xf numFmtId="0" fontId="0" fillId="0" borderId="14" xfId="0" applyBorder="1" applyAlignment="1">
      <alignment horizontal="center" vertical="top"/>
    </xf>
    <xf numFmtId="0" fontId="0" fillId="0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0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right" vertical="top" wrapText="1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164" fontId="0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3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8" xfId="0" applyBorder="1"/>
    <xf numFmtId="0" fontId="0" fillId="0" borderId="8" xfId="0" applyBorder="1" applyAlignment="1">
      <alignment vertical="top" wrapText="1"/>
    </xf>
    <xf numFmtId="0" fontId="0" fillId="3" borderId="4" xfId="0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4"/>
  <sheetViews>
    <sheetView tabSelected="1" zoomScaleNormal="100" workbookViewId="0">
      <pane ySplit="2" topLeftCell="A87" activePane="bottomLeft" state="frozen"/>
      <selection pane="bottomLeft" activeCell="Q93" sqref="Q93"/>
    </sheetView>
  </sheetViews>
  <sheetFormatPr defaultRowHeight="15"/>
  <cols>
    <col min="1" max="1" width="5.42578125" customWidth="1"/>
    <col min="2" max="2" width="19.28515625" customWidth="1"/>
    <col min="3" max="3" width="8.42578125" style="1" customWidth="1"/>
    <col min="4" max="4" width="61.85546875" customWidth="1"/>
    <col min="5" max="5" width="6.5703125" customWidth="1"/>
    <col min="6" max="7" width="14.85546875" customWidth="1"/>
    <col min="8" max="8" width="27.5703125" customWidth="1"/>
  </cols>
  <sheetData>
    <row r="1" spans="1:8">
      <c r="A1" s="9"/>
      <c r="B1" s="10"/>
      <c r="C1" s="15"/>
      <c r="D1" s="10"/>
      <c r="E1" s="38" t="s">
        <v>3</v>
      </c>
      <c r="F1" s="81" t="s">
        <v>5</v>
      </c>
      <c r="G1" s="82"/>
      <c r="H1" s="75" t="s">
        <v>154</v>
      </c>
    </row>
    <row r="2" spans="1:8">
      <c r="A2" s="5" t="s">
        <v>0</v>
      </c>
      <c r="B2" s="6" t="s">
        <v>1</v>
      </c>
      <c r="C2" s="16" t="s">
        <v>83</v>
      </c>
      <c r="D2" s="6" t="s">
        <v>2</v>
      </c>
      <c r="E2" s="7" t="s">
        <v>4</v>
      </c>
      <c r="F2" s="7" t="s">
        <v>6</v>
      </c>
      <c r="G2" s="8" t="s">
        <v>7</v>
      </c>
      <c r="H2" s="76" t="s">
        <v>153</v>
      </c>
    </row>
    <row r="3" spans="1:8">
      <c r="A3" s="83" t="s">
        <v>135</v>
      </c>
      <c r="B3" s="84"/>
      <c r="C3" s="14"/>
      <c r="D3" s="11"/>
      <c r="E3" s="11"/>
      <c r="F3" s="12" t="s">
        <v>8</v>
      </c>
      <c r="G3" s="13">
        <f>SUM(G4:G162)</f>
        <v>0</v>
      </c>
      <c r="H3" s="73"/>
    </row>
    <row r="4" spans="1:8" s="22" customFormat="1" ht="15" customHeight="1">
      <c r="A4" s="17">
        <v>414</v>
      </c>
      <c r="B4" s="18" t="s">
        <v>9</v>
      </c>
      <c r="C4" s="19" t="s">
        <v>139</v>
      </c>
      <c r="D4" s="23" t="s">
        <v>65</v>
      </c>
      <c r="E4" s="20">
        <v>1</v>
      </c>
      <c r="F4" s="70">
        <v>0</v>
      </c>
      <c r="G4" s="21">
        <f t="shared" ref="G4" si="0">E4*F4</f>
        <v>0</v>
      </c>
      <c r="H4" s="110"/>
    </row>
    <row r="5" spans="1:8" s="22" customFormat="1">
      <c r="A5" s="35"/>
      <c r="B5" s="36"/>
      <c r="C5" s="19"/>
      <c r="D5" s="78" t="s">
        <v>16</v>
      </c>
      <c r="E5" s="79"/>
      <c r="F5" s="68"/>
      <c r="G5" s="69"/>
      <c r="H5" s="111"/>
    </row>
    <row r="6" spans="1:8" s="22" customFormat="1">
      <c r="A6" s="35"/>
      <c r="B6" s="36"/>
      <c r="C6" s="19"/>
      <c r="D6" s="78" t="s">
        <v>55</v>
      </c>
      <c r="E6" s="79"/>
      <c r="F6" s="79"/>
      <c r="G6" s="80"/>
      <c r="H6" s="111"/>
    </row>
    <row r="7" spans="1:8" s="22" customFormat="1">
      <c r="A7" s="35"/>
      <c r="B7" s="36"/>
      <c r="C7" s="19"/>
      <c r="D7" s="78" t="s">
        <v>56</v>
      </c>
      <c r="E7" s="79"/>
      <c r="F7" s="79"/>
      <c r="G7" s="80"/>
      <c r="H7" s="111"/>
    </row>
    <row r="8" spans="1:8" s="22" customFormat="1">
      <c r="A8" s="35"/>
      <c r="B8" s="36"/>
      <c r="C8" s="19"/>
      <c r="D8" s="78" t="s">
        <v>58</v>
      </c>
      <c r="E8" s="79"/>
      <c r="F8" s="79"/>
      <c r="G8" s="80"/>
      <c r="H8" s="111"/>
    </row>
    <row r="9" spans="1:8" s="22" customFormat="1">
      <c r="A9" s="35"/>
      <c r="B9" s="36"/>
      <c r="C9" s="19"/>
      <c r="D9" s="78" t="s">
        <v>63</v>
      </c>
      <c r="E9" s="79"/>
      <c r="F9" s="79"/>
      <c r="G9" s="80"/>
      <c r="H9" s="111"/>
    </row>
    <row r="10" spans="1:8" s="22" customFormat="1">
      <c r="A10" s="35"/>
      <c r="B10" s="36"/>
      <c r="C10" s="19"/>
      <c r="D10" s="78" t="s">
        <v>57</v>
      </c>
      <c r="E10" s="79"/>
      <c r="F10" s="79"/>
      <c r="G10" s="80"/>
      <c r="H10" s="111"/>
    </row>
    <row r="11" spans="1:8" s="22" customFormat="1">
      <c r="A11" s="35"/>
      <c r="B11" s="36"/>
      <c r="C11" s="19"/>
      <c r="D11" s="78" t="s">
        <v>64</v>
      </c>
      <c r="E11" s="79"/>
      <c r="F11" s="79"/>
      <c r="G11" s="80"/>
      <c r="H11" s="111"/>
    </row>
    <row r="12" spans="1:8" s="22" customFormat="1">
      <c r="A12" s="35"/>
      <c r="B12" s="36"/>
      <c r="C12" s="19"/>
      <c r="D12" s="78" t="s">
        <v>59</v>
      </c>
      <c r="E12" s="79"/>
      <c r="F12" s="79"/>
      <c r="G12" s="80"/>
      <c r="H12" s="111"/>
    </row>
    <row r="13" spans="1:8" s="22" customFormat="1">
      <c r="A13" s="35"/>
      <c r="B13" s="36"/>
      <c r="C13" s="19"/>
      <c r="D13" s="78" t="s">
        <v>131</v>
      </c>
      <c r="E13" s="79"/>
      <c r="F13" s="79"/>
      <c r="G13" s="80"/>
      <c r="H13" s="111"/>
    </row>
    <row r="14" spans="1:8" s="22" customFormat="1">
      <c r="A14" s="35"/>
      <c r="B14" s="36"/>
      <c r="C14" s="19"/>
      <c r="D14" s="78" t="s">
        <v>60</v>
      </c>
      <c r="E14" s="79"/>
      <c r="F14" s="79"/>
      <c r="G14" s="80"/>
      <c r="H14" s="111"/>
    </row>
    <row r="15" spans="1:8" s="22" customFormat="1">
      <c r="A15" s="35"/>
      <c r="B15" s="36"/>
      <c r="C15" s="19"/>
      <c r="D15" s="78" t="s">
        <v>130</v>
      </c>
      <c r="E15" s="79"/>
      <c r="F15" s="79"/>
      <c r="G15" s="80"/>
      <c r="H15" s="111"/>
    </row>
    <row r="16" spans="1:8" s="22" customFormat="1">
      <c r="A16" s="35"/>
      <c r="B16" s="36"/>
      <c r="C16" s="19"/>
      <c r="D16" s="78" t="s">
        <v>61</v>
      </c>
      <c r="E16" s="79"/>
      <c r="F16" s="79"/>
      <c r="G16" s="80"/>
      <c r="H16" s="111"/>
    </row>
    <row r="17" spans="1:8" s="22" customFormat="1">
      <c r="A17" s="35"/>
      <c r="B17" s="56"/>
      <c r="C17" s="59"/>
      <c r="D17" s="78" t="s">
        <v>62</v>
      </c>
      <c r="E17" s="79"/>
      <c r="F17" s="79"/>
      <c r="G17" s="80"/>
      <c r="H17" s="111"/>
    </row>
    <row r="18" spans="1:8" s="34" customFormat="1">
      <c r="A18" s="35"/>
      <c r="B18" s="56"/>
      <c r="C18" s="60"/>
      <c r="D18" s="85" t="s">
        <v>132</v>
      </c>
      <c r="E18" s="86"/>
      <c r="F18" s="86"/>
      <c r="G18" s="87"/>
      <c r="H18" s="112"/>
    </row>
    <row r="19" spans="1:8" s="22" customFormat="1" ht="30">
      <c r="A19" s="17"/>
      <c r="B19" s="18"/>
      <c r="C19" s="24" t="s">
        <v>140</v>
      </c>
      <c r="D19" s="42" t="s">
        <v>68</v>
      </c>
      <c r="E19" s="20">
        <v>1</v>
      </c>
      <c r="F19" s="70">
        <v>0</v>
      </c>
      <c r="G19" s="21">
        <f>E19*F19</f>
        <v>0</v>
      </c>
      <c r="H19" s="110"/>
    </row>
    <row r="20" spans="1:8" s="22" customFormat="1">
      <c r="A20" s="35"/>
      <c r="B20" s="36"/>
      <c r="C20" s="19"/>
      <c r="D20" s="88" t="s">
        <v>16</v>
      </c>
      <c r="E20" s="89"/>
      <c r="F20" s="89"/>
      <c r="G20" s="90"/>
      <c r="H20" s="111"/>
    </row>
    <row r="21" spans="1:8" s="22" customFormat="1">
      <c r="A21" s="35"/>
      <c r="B21" s="36"/>
      <c r="C21" s="19"/>
      <c r="D21" s="78" t="s">
        <v>66</v>
      </c>
      <c r="E21" s="79"/>
      <c r="F21" s="79"/>
      <c r="G21" s="80"/>
      <c r="H21" s="111"/>
    </row>
    <row r="22" spans="1:8" s="22" customFormat="1">
      <c r="A22" s="35"/>
      <c r="B22" s="36"/>
      <c r="C22" s="19"/>
      <c r="D22" s="78" t="s">
        <v>67</v>
      </c>
      <c r="E22" s="79"/>
      <c r="F22" s="79"/>
      <c r="G22" s="80"/>
      <c r="H22" s="111"/>
    </row>
    <row r="23" spans="1:8" s="22" customFormat="1">
      <c r="A23" s="35"/>
      <c r="B23" s="36"/>
      <c r="C23" s="19"/>
      <c r="D23" s="78" t="s">
        <v>69</v>
      </c>
      <c r="E23" s="79"/>
      <c r="F23" s="79"/>
      <c r="G23" s="80"/>
      <c r="H23" s="111"/>
    </row>
    <row r="24" spans="1:8" s="22" customFormat="1" ht="15" customHeight="1">
      <c r="A24" s="43"/>
      <c r="B24" s="44"/>
      <c r="C24" s="45"/>
      <c r="D24" s="85" t="s">
        <v>70</v>
      </c>
      <c r="E24" s="86"/>
      <c r="F24" s="86"/>
      <c r="G24" s="87"/>
      <c r="H24" s="112"/>
    </row>
    <row r="25" spans="1:8" s="22" customFormat="1">
      <c r="A25" s="17">
        <v>415</v>
      </c>
      <c r="B25" s="18" t="s">
        <v>10</v>
      </c>
      <c r="C25" s="24" t="s">
        <v>141</v>
      </c>
      <c r="D25" s="23" t="s">
        <v>159</v>
      </c>
      <c r="E25" s="20">
        <v>3</v>
      </c>
      <c r="F25" s="70">
        <v>0</v>
      </c>
      <c r="G25" s="21">
        <f>E25*F25</f>
        <v>0</v>
      </c>
      <c r="H25" s="110"/>
    </row>
    <row r="26" spans="1:8" s="22" customFormat="1">
      <c r="A26" s="17"/>
      <c r="B26" s="18"/>
      <c r="C26" s="24"/>
      <c r="D26" s="88" t="s">
        <v>16</v>
      </c>
      <c r="E26" s="89"/>
      <c r="F26" s="89"/>
      <c r="G26" s="90"/>
      <c r="H26" s="111"/>
    </row>
    <row r="27" spans="1:8" s="22" customFormat="1">
      <c r="A27" s="17"/>
      <c r="B27" s="18"/>
      <c r="C27" s="24"/>
      <c r="D27" s="78" t="s">
        <v>136</v>
      </c>
      <c r="E27" s="79"/>
      <c r="F27" s="79"/>
      <c r="G27" s="80"/>
      <c r="H27" s="111"/>
    </row>
    <row r="28" spans="1:8" s="22" customFormat="1" ht="15" customHeight="1">
      <c r="A28" s="17"/>
      <c r="B28" s="18"/>
      <c r="C28" s="24"/>
      <c r="D28" s="78" t="s">
        <v>71</v>
      </c>
      <c r="E28" s="79"/>
      <c r="F28" s="79"/>
      <c r="G28" s="80"/>
      <c r="H28" s="111"/>
    </row>
    <row r="29" spans="1:8" s="22" customFormat="1" ht="15" customHeight="1">
      <c r="A29" s="17"/>
      <c r="B29" s="18"/>
      <c r="C29" s="24"/>
      <c r="D29" s="78" t="s">
        <v>72</v>
      </c>
      <c r="E29" s="79"/>
      <c r="F29" s="79"/>
      <c r="G29" s="80"/>
      <c r="H29" s="111"/>
    </row>
    <row r="30" spans="1:8" s="22" customFormat="1">
      <c r="A30" s="17"/>
      <c r="B30" s="18"/>
      <c r="C30" s="24"/>
      <c r="D30" s="78" t="s">
        <v>73</v>
      </c>
      <c r="E30" s="79"/>
      <c r="F30" s="79"/>
      <c r="G30" s="80"/>
      <c r="H30" s="111"/>
    </row>
    <row r="31" spans="1:8" s="22" customFormat="1" ht="15" customHeight="1">
      <c r="A31" s="17"/>
      <c r="B31" s="18"/>
      <c r="C31" s="24"/>
      <c r="D31" s="78" t="s">
        <v>74</v>
      </c>
      <c r="E31" s="79"/>
      <c r="F31" s="79"/>
      <c r="G31" s="80"/>
      <c r="H31" s="111"/>
    </row>
    <row r="32" spans="1:8" s="22" customFormat="1">
      <c r="A32" s="17"/>
      <c r="B32" s="18"/>
      <c r="C32" s="24"/>
      <c r="D32" s="78" t="s">
        <v>75</v>
      </c>
      <c r="E32" s="79"/>
      <c r="F32" s="79"/>
      <c r="G32" s="80"/>
      <c r="H32" s="111"/>
    </row>
    <row r="33" spans="1:8" s="22" customFormat="1" ht="29.25" customHeight="1">
      <c r="A33" s="17"/>
      <c r="B33" s="18"/>
      <c r="C33" s="24"/>
      <c r="D33" s="78" t="s">
        <v>82</v>
      </c>
      <c r="E33" s="79"/>
      <c r="F33" s="79"/>
      <c r="G33" s="80"/>
      <c r="H33" s="111"/>
    </row>
    <row r="34" spans="1:8" s="22" customFormat="1" ht="29.25" customHeight="1">
      <c r="A34" s="17"/>
      <c r="B34" s="18"/>
      <c r="C34" s="24"/>
      <c r="D34" s="125" t="s">
        <v>157</v>
      </c>
      <c r="E34" s="23">
        <v>1</v>
      </c>
      <c r="F34" s="70">
        <v>0</v>
      </c>
      <c r="G34" s="21">
        <f>E34*F34</f>
        <v>0</v>
      </c>
      <c r="H34" s="111"/>
    </row>
    <row r="35" spans="1:8" s="22" customFormat="1" ht="45.75" customHeight="1">
      <c r="A35" s="17"/>
      <c r="B35" s="61"/>
      <c r="C35" s="58"/>
      <c r="D35" s="113" t="s">
        <v>156</v>
      </c>
      <c r="E35" s="114">
        <v>1</v>
      </c>
      <c r="F35" s="115">
        <v>0</v>
      </c>
      <c r="G35" s="26">
        <f>E35*F35</f>
        <v>0</v>
      </c>
      <c r="H35" s="112"/>
    </row>
    <row r="36" spans="1:8" s="22" customFormat="1">
      <c r="A36" s="17"/>
      <c r="B36" s="61"/>
      <c r="C36" s="63" t="s">
        <v>142</v>
      </c>
      <c r="D36" s="64" t="s">
        <v>160</v>
      </c>
      <c r="E36" s="65">
        <v>6</v>
      </c>
      <c r="F36" s="71">
        <v>0</v>
      </c>
      <c r="G36" s="66">
        <f>E36*F36</f>
        <v>0</v>
      </c>
      <c r="H36" s="110"/>
    </row>
    <row r="37" spans="1:8" s="22" customFormat="1">
      <c r="A37" s="17"/>
      <c r="B37" s="18"/>
      <c r="C37" s="24"/>
      <c r="D37" s="88" t="s">
        <v>16</v>
      </c>
      <c r="E37" s="89"/>
      <c r="F37" s="89"/>
      <c r="G37" s="90"/>
      <c r="H37" s="111"/>
    </row>
    <row r="38" spans="1:8" s="22" customFormat="1">
      <c r="A38" s="17"/>
      <c r="B38" s="18"/>
      <c r="C38" s="24"/>
      <c r="D38" s="78" t="s">
        <v>77</v>
      </c>
      <c r="E38" s="79"/>
      <c r="F38" s="79"/>
      <c r="G38" s="80"/>
      <c r="H38" s="111"/>
    </row>
    <row r="39" spans="1:8" s="22" customFormat="1">
      <c r="A39" s="17"/>
      <c r="B39" s="18"/>
      <c r="C39" s="24"/>
      <c r="D39" s="78" t="s">
        <v>76</v>
      </c>
      <c r="E39" s="79"/>
      <c r="F39" s="79"/>
      <c r="G39" s="80"/>
      <c r="H39" s="111"/>
    </row>
    <row r="40" spans="1:8" s="22" customFormat="1">
      <c r="A40" s="17"/>
      <c r="B40" s="18"/>
      <c r="C40" s="24"/>
      <c r="D40" s="78" t="s">
        <v>78</v>
      </c>
      <c r="E40" s="79"/>
      <c r="F40" s="79"/>
      <c r="G40" s="80"/>
      <c r="H40" s="111"/>
    </row>
    <row r="41" spans="1:8" s="22" customFormat="1">
      <c r="A41" s="17"/>
      <c r="B41" s="18"/>
      <c r="C41" s="24"/>
      <c r="D41" s="78" t="s">
        <v>81</v>
      </c>
      <c r="E41" s="79"/>
      <c r="F41" s="79"/>
      <c r="G41" s="80"/>
      <c r="H41" s="111"/>
    </row>
    <row r="42" spans="1:8" s="22" customFormat="1">
      <c r="A42" s="17"/>
      <c r="B42" s="18"/>
      <c r="C42" s="24"/>
      <c r="D42" s="78" t="s">
        <v>79</v>
      </c>
      <c r="E42" s="79"/>
      <c r="F42" s="79"/>
      <c r="G42" s="80"/>
      <c r="H42" s="111"/>
    </row>
    <row r="43" spans="1:8" s="22" customFormat="1" ht="15" customHeight="1">
      <c r="A43" s="17"/>
      <c r="B43" s="18"/>
      <c r="C43" s="24"/>
      <c r="D43" s="78" t="s">
        <v>93</v>
      </c>
      <c r="E43" s="79"/>
      <c r="F43" s="79"/>
      <c r="G43" s="80"/>
      <c r="H43" s="111"/>
    </row>
    <row r="44" spans="1:8" s="22" customFormat="1" ht="15" customHeight="1">
      <c r="A44" s="17"/>
      <c r="B44" s="18"/>
      <c r="C44" s="24"/>
      <c r="D44" s="78" t="s">
        <v>80</v>
      </c>
      <c r="E44" s="79"/>
      <c r="F44" s="79"/>
      <c r="G44" s="80"/>
      <c r="H44" s="111"/>
    </row>
    <row r="45" spans="1:8" s="22" customFormat="1">
      <c r="A45" s="17"/>
      <c r="B45" s="61"/>
      <c r="C45" s="58"/>
      <c r="D45" s="126" t="s">
        <v>161</v>
      </c>
      <c r="E45" s="114">
        <v>1</v>
      </c>
      <c r="F45" s="115">
        <v>0</v>
      </c>
      <c r="G45" s="26">
        <f>E45*F45</f>
        <v>0</v>
      </c>
      <c r="H45" s="112"/>
    </row>
    <row r="46" spans="1:8" s="22" customFormat="1" ht="30" customHeight="1">
      <c r="A46" s="17"/>
      <c r="B46" s="18"/>
      <c r="C46" s="24" t="s">
        <v>151</v>
      </c>
      <c r="D46" s="23" t="s">
        <v>158</v>
      </c>
      <c r="E46" s="20">
        <v>1</v>
      </c>
      <c r="F46" s="70">
        <v>0</v>
      </c>
      <c r="G46" s="21">
        <f>E46*F46</f>
        <v>0</v>
      </c>
      <c r="H46" s="110"/>
    </row>
    <row r="47" spans="1:8" s="22" customFormat="1">
      <c r="A47" s="17"/>
      <c r="B47" s="18"/>
      <c r="C47" s="24"/>
      <c r="D47" s="88" t="s">
        <v>16</v>
      </c>
      <c r="E47" s="89"/>
      <c r="F47" s="89"/>
      <c r="G47" s="90"/>
      <c r="H47" s="111"/>
    </row>
    <row r="48" spans="1:8" s="22" customFormat="1">
      <c r="A48" s="17"/>
      <c r="B48" s="18"/>
      <c r="C48" s="24"/>
      <c r="D48" s="78" t="s">
        <v>90</v>
      </c>
      <c r="E48" s="79"/>
      <c r="F48" s="79"/>
      <c r="G48" s="80"/>
      <c r="H48" s="111"/>
    </row>
    <row r="49" spans="1:8" s="22" customFormat="1">
      <c r="A49" s="17"/>
      <c r="B49" s="18"/>
      <c r="C49" s="24"/>
      <c r="D49" s="78" t="s">
        <v>84</v>
      </c>
      <c r="E49" s="79"/>
      <c r="F49" s="79"/>
      <c r="G49" s="80"/>
      <c r="H49" s="111"/>
    </row>
    <row r="50" spans="1:8" s="22" customFormat="1">
      <c r="A50" s="17"/>
      <c r="B50" s="18"/>
      <c r="C50" s="24"/>
      <c r="D50" s="78" t="s">
        <v>85</v>
      </c>
      <c r="E50" s="79"/>
      <c r="F50" s="79"/>
      <c r="G50" s="80"/>
      <c r="H50" s="111"/>
    </row>
    <row r="51" spans="1:8" s="22" customFormat="1">
      <c r="A51" s="17"/>
      <c r="B51" s="18"/>
      <c r="C51" s="24"/>
      <c r="D51" s="91" t="s">
        <v>86</v>
      </c>
      <c r="E51" s="92"/>
      <c r="F51" s="92"/>
      <c r="G51" s="93"/>
      <c r="H51" s="111"/>
    </row>
    <row r="52" spans="1:8" s="22" customFormat="1">
      <c r="A52" s="17"/>
      <c r="B52" s="18"/>
      <c r="C52" s="24"/>
      <c r="D52" s="94" t="s">
        <v>87</v>
      </c>
      <c r="E52" s="95"/>
      <c r="F52" s="95"/>
      <c r="G52" s="96"/>
      <c r="H52" s="111"/>
    </row>
    <row r="53" spans="1:8" s="22" customFormat="1">
      <c r="A53" s="17"/>
      <c r="B53" s="18"/>
      <c r="C53" s="24"/>
      <c r="D53" s="94" t="s">
        <v>88</v>
      </c>
      <c r="E53" s="95"/>
      <c r="F53" s="95"/>
      <c r="G53" s="96"/>
      <c r="H53" s="111"/>
    </row>
    <row r="54" spans="1:8" s="22" customFormat="1" ht="15" customHeight="1">
      <c r="A54" s="17"/>
      <c r="B54" s="18"/>
      <c r="C54" s="24"/>
      <c r="D54" s="78" t="s">
        <v>89</v>
      </c>
      <c r="E54" s="79"/>
      <c r="F54" s="79"/>
      <c r="G54" s="80"/>
      <c r="H54" s="111"/>
    </row>
    <row r="55" spans="1:8" s="22" customFormat="1">
      <c r="A55" s="17"/>
      <c r="B55" s="18"/>
      <c r="C55" s="24"/>
      <c r="D55" s="78" t="s">
        <v>92</v>
      </c>
      <c r="E55" s="79"/>
      <c r="F55" s="79"/>
      <c r="G55" s="80"/>
      <c r="H55" s="111"/>
    </row>
    <row r="56" spans="1:8" s="22" customFormat="1">
      <c r="A56" s="17"/>
      <c r="B56" s="18"/>
      <c r="C56" s="24"/>
      <c r="D56" s="78" t="s">
        <v>94</v>
      </c>
      <c r="E56" s="79"/>
      <c r="F56" s="79"/>
      <c r="G56" s="80"/>
      <c r="H56" s="111"/>
    </row>
    <row r="57" spans="1:8" s="22" customFormat="1">
      <c r="A57" s="17"/>
      <c r="B57" s="18"/>
      <c r="C57" s="24"/>
      <c r="D57" s="78" t="s">
        <v>91</v>
      </c>
      <c r="E57" s="79"/>
      <c r="F57" s="79"/>
      <c r="G57" s="80"/>
      <c r="H57" s="111"/>
    </row>
    <row r="58" spans="1:8" s="22" customFormat="1" ht="30">
      <c r="A58" s="27"/>
      <c r="B58" s="28"/>
      <c r="C58" s="37"/>
      <c r="D58" s="127" t="s">
        <v>162</v>
      </c>
      <c r="E58" s="114">
        <v>1</v>
      </c>
      <c r="F58" s="115">
        <v>0</v>
      </c>
      <c r="G58" s="26">
        <f>E58*F58</f>
        <v>0</v>
      </c>
      <c r="H58" s="112"/>
    </row>
    <row r="59" spans="1:8" s="22" customFormat="1" ht="30" customHeight="1">
      <c r="A59" s="17">
        <v>417</v>
      </c>
      <c r="B59" s="39" t="s">
        <v>11</v>
      </c>
      <c r="C59" s="24" t="s">
        <v>145</v>
      </c>
      <c r="D59" s="23" t="s">
        <v>163</v>
      </c>
      <c r="E59" s="25">
        <v>1</v>
      </c>
      <c r="F59" s="70">
        <v>0</v>
      </c>
      <c r="G59" s="21">
        <f>E59*F59</f>
        <v>0</v>
      </c>
      <c r="H59" s="110"/>
    </row>
    <row r="60" spans="1:8" s="22" customFormat="1" ht="14.25" customHeight="1">
      <c r="A60" s="17"/>
      <c r="B60" s="18"/>
      <c r="C60" s="24"/>
      <c r="D60" s="78" t="s">
        <v>16</v>
      </c>
      <c r="E60" s="79"/>
      <c r="F60" s="79"/>
      <c r="G60" s="80"/>
      <c r="H60" s="111"/>
    </row>
    <row r="61" spans="1:8" s="22" customFormat="1" ht="15" customHeight="1">
      <c r="A61" s="17"/>
      <c r="B61" s="18"/>
      <c r="C61" s="24"/>
      <c r="D61" s="78" t="s">
        <v>13</v>
      </c>
      <c r="E61" s="79"/>
      <c r="F61" s="79"/>
      <c r="G61" s="80"/>
      <c r="H61" s="111"/>
    </row>
    <row r="62" spans="1:8" s="22" customFormat="1" ht="15.75" customHeight="1">
      <c r="A62" s="17"/>
      <c r="B62" s="18"/>
      <c r="C62" s="24"/>
      <c r="D62" s="78" t="s">
        <v>14</v>
      </c>
      <c r="E62" s="79"/>
      <c r="F62" s="79"/>
      <c r="G62" s="80"/>
      <c r="H62" s="111"/>
    </row>
    <row r="63" spans="1:8" s="22" customFormat="1" ht="30" customHeight="1">
      <c r="A63" s="17"/>
      <c r="B63" s="18"/>
      <c r="C63" s="24"/>
      <c r="D63" s="78" t="s">
        <v>15</v>
      </c>
      <c r="E63" s="79"/>
      <c r="F63" s="79"/>
      <c r="G63" s="80"/>
      <c r="H63" s="111"/>
    </row>
    <row r="64" spans="1:8" s="22" customFormat="1" ht="15" customHeight="1">
      <c r="A64" s="17"/>
      <c r="B64" s="18"/>
      <c r="C64" s="24"/>
      <c r="D64" s="78" t="s">
        <v>17</v>
      </c>
      <c r="E64" s="79"/>
      <c r="F64" s="79"/>
      <c r="G64" s="80"/>
      <c r="H64" s="111"/>
    </row>
    <row r="65" spans="1:8" s="22" customFormat="1" ht="15" customHeight="1">
      <c r="A65" s="17"/>
      <c r="B65" s="18"/>
      <c r="C65" s="24"/>
      <c r="D65" s="88" t="s">
        <v>18</v>
      </c>
      <c r="E65" s="89"/>
      <c r="F65" s="89"/>
      <c r="G65" s="90"/>
      <c r="H65" s="111"/>
    </row>
    <row r="66" spans="1:8" s="22" customFormat="1" ht="15" customHeight="1">
      <c r="A66" s="17"/>
      <c r="B66" s="18"/>
      <c r="C66" s="24"/>
      <c r="D66" s="78" t="s">
        <v>19</v>
      </c>
      <c r="E66" s="79"/>
      <c r="F66" s="79"/>
      <c r="G66" s="80"/>
      <c r="H66" s="111"/>
    </row>
    <row r="67" spans="1:8" s="22" customFormat="1" ht="15" customHeight="1">
      <c r="A67" s="17"/>
      <c r="B67" s="18"/>
      <c r="C67" s="24"/>
      <c r="D67" s="88" t="s">
        <v>20</v>
      </c>
      <c r="E67" s="89"/>
      <c r="F67" s="89"/>
      <c r="G67" s="90"/>
      <c r="H67" s="111"/>
    </row>
    <row r="68" spans="1:8" s="22" customFormat="1" ht="15" customHeight="1">
      <c r="A68" s="17"/>
      <c r="B68" s="18"/>
      <c r="C68" s="24"/>
      <c r="D68" s="78" t="s">
        <v>21</v>
      </c>
      <c r="E68" s="79"/>
      <c r="F68" s="79"/>
      <c r="G68" s="80"/>
      <c r="H68" s="111"/>
    </row>
    <row r="69" spans="1:8" s="22" customFormat="1" ht="15" customHeight="1">
      <c r="A69" s="17"/>
      <c r="B69" s="18"/>
      <c r="C69" s="24"/>
      <c r="D69" s="88" t="s">
        <v>22</v>
      </c>
      <c r="E69" s="89"/>
      <c r="F69" s="89"/>
      <c r="G69" s="90"/>
      <c r="H69" s="111"/>
    </row>
    <row r="70" spans="1:8" s="22" customFormat="1" ht="15" customHeight="1">
      <c r="A70" s="17"/>
      <c r="B70" s="18"/>
      <c r="C70" s="24"/>
      <c r="D70" s="88" t="s">
        <v>23</v>
      </c>
      <c r="E70" s="89"/>
      <c r="F70" s="89"/>
      <c r="G70" s="90"/>
      <c r="H70" s="111"/>
    </row>
    <row r="71" spans="1:8" s="22" customFormat="1" ht="15" customHeight="1">
      <c r="A71" s="17"/>
      <c r="B71" s="18"/>
      <c r="C71" s="24"/>
      <c r="D71" s="88" t="s">
        <v>24</v>
      </c>
      <c r="E71" s="89"/>
      <c r="F71" s="89"/>
      <c r="G71" s="90"/>
      <c r="H71" s="111"/>
    </row>
    <row r="72" spans="1:8" s="22" customFormat="1" ht="15" customHeight="1">
      <c r="A72" s="17"/>
      <c r="B72" s="18"/>
      <c r="C72" s="24"/>
      <c r="D72" s="88" t="s">
        <v>25</v>
      </c>
      <c r="E72" s="89"/>
      <c r="F72" s="89"/>
      <c r="G72" s="90"/>
      <c r="H72" s="111"/>
    </row>
    <row r="73" spans="1:8" s="22" customFormat="1" ht="15" customHeight="1">
      <c r="A73" s="17"/>
      <c r="B73" s="18"/>
      <c r="C73" s="24"/>
      <c r="D73" s="88" t="s">
        <v>26</v>
      </c>
      <c r="E73" s="89"/>
      <c r="F73" s="89"/>
      <c r="G73" s="90"/>
      <c r="H73" s="111"/>
    </row>
    <row r="74" spans="1:8" s="22" customFormat="1" ht="15" customHeight="1">
      <c r="A74" s="17"/>
      <c r="B74" s="18"/>
      <c r="C74" s="24"/>
      <c r="D74" s="88" t="s">
        <v>27</v>
      </c>
      <c r="E74" s="89"/>
      <c r="F74" s="89"/>
      <c r="G74" s="90"/>
      <c r="H74" s="111"/>
    </row>
    <row r="75" spans="1:8" s="22" customFormat="1" ht="15" customHeight="1">
      <c r="A75" s="17"/>
      <c r="B75" s="18"/>
      <c r="C75" s="24"/>
      <c r="D75" s="78" t="s">
        <v>28</v>
      </c>
      <c r="E75" s="79"/>
      <c r="F75" s="79"/>
      <c r="G75" s="80"/>
      <c r="H75" s="111"/>
    </row>
    <row r="76" spans="1:8" s="22" customFormat="1" ht="28.5" customHeight="1">
      <c r="A76" s="17"/>
      <c r="B76" s="18"/>
      <c r="C76" s="24"/>
      <c r="D76" s="78" t="s">
        <v>29</v>
      </c>
      <c r="E76" s="79"/>
      <c r="F76" s="79"/>
      <c r="G76" s="80"/>
      <c r="H76" s="111"/>
    </row>
    <row r="77" spans="1:8" s="22" customFormat="1" ht="15" customHeight="1">
      <c r="A77" s="17"/>
      <c r="B77" s="18"/>
      <c r="C77" s="24"/>
      <c r="D77" s="78" t="s">
        <v>30</v>
      </c>
      <c r="E77" s="79"/>
      <c r="F77" s="79"/>
      <c r="G77" s="80"/>
      <c r="H77" s="111"/>
    </row>
    <row r="78" spans="1:8" s="22" customFormat="1" ht="15" customHeight="1">
      <c r="A78" s="17"/>
      <c r="B78" s="18"/>
      <c r="C78" s="24"/>
      <c r="D78" s="78" t="s">
        <v>31</v>
      </c>
      <c r="E78" s="79"/>
      <c r="F78" s="79"/>
      <c r="G78" s="80"/>
      <c r="H78" s="111"/>
    </row>
    <row r="79" spans="1:8" s="22" customFormat="1" ht="15" customHeight="1">
      <c r="A79" s="17"/>
      <c r="B79" s="18"/>
      <c r="C79" s="24"/>
      <c r="D79" s="78" t="s">
        <v>32</v>
      </c>
      <c r="E79" s="79"/>
      <c r="F79" s="79"/>
      <c r="G79" s="80"/>
      <c r="H79" s="111"/>
    </row>
    <row r="80" spans="1:8" s="22" customFormat="1" ht="15" customHeight="1">
      <c r="A80" s="17"/>
      <c r="B80" s="18"/>
      <c r="C80" s="24"/>
      <c r="D80" s="78" t="s">
        <v>33</v>
      </c>
      <c r="E80" s="79"/>
      <c r="F80" s="79"/>
      <c r="G80" s="80"/>
      <c r="H80" s="111"/>
    </row>
    <row r="81" spans="1:8" s="22" customFormat="1" ht="15" customHeight="1">
      <c r="A81" s="17"/>
      <c r="B81" s="18"/>
      <c r="C81" s="24"/>
      <c r="D81" s="78" t="s">
        <v>34</v>
      </c>
      <c r="E81" s="79"/>
      <c r="F81" s="79"/>
      <c r="G81" s="80"/>
      <c r="H81" s="111"/>
    </row>
    <row r="82" spans="1:8" s="22" customFormat="1" ht="15" customHeight="1">
      <c r="A82" s="17"/>
      <c r="B82" s="18"/>
      <c r="C82" s="24"/>
      <c r="D82" s="78" t="s">
        <v>35</v>
      </c>
      <c r="E82" s="79"/>
      <c r="F82" s="79"/>
      <c r="G82" s="80"/>
      <c r="H82" s="111"/>
    </row>
    <row r="83" spans="1:8" s="22" customFormat="1" ht="15" customHeight="1">
      <c r="A83" s="17"/>
      <c r="B83" s="18"/>
      <c r="C83" s="24"/>
      <c r="D83" s="78" t="s">
        <v>36</v>
      </c>
      <c r="E83" s="79"/>
      <c r="F83" s="79"/>
      <c r="G83" s="80"/>
      <c r="H83" s="111"/>
    </row>
    <row r="84" spans="1:8" s="22" customFormat="1" ht="15" customHeight="1">
      <c r="A84" s="17"/>
      <c r="B84" s="18"/>
      <c r="C84" s="24"/>
      <c r="D84" s="78" t="s">
        <v>37</v>
      </c>
      <c r="E84" s="79"/>
      <c r="F84" s="79"/>
      <c r="G84" s="80"/>
      <c r="H84" s="111"/>
    </row>
    <row r="85" spans="1:8" s="22" customFormat="1" ht="15" customHeight="1">
      <c r="A85" s="17"/>
      <c r="B85" s="18"/>
      <c r="C85" s="24"/>
      <c r="D85" s="78" t="s">
        <v>38</v>
      </c>
      <c r="E85" s="79"/>
      <c r="F85" s="79"/>
      <c r="G85" s="80"/>
      <c r="H85" s="111"/>
    </row>
    <row r="86" spans="1:8" s="22" customFormat="1" ht="15" customHeight="1">
      <c r="A86" s="17"/>
      <c r="B86" s="18"/>
      <c r="C86" s="24"/>
      <c r="D86" s="78" t="s">
        <v>39</v>
      </c>
      <c r="E86" s="79"/>
      <c r="F86" s="79"/>
      <c r="G86" s="80"/>
      <c r="H86" s="111"/>
    </row>
    <row r="87" spans="1:8" s="22" customFormat="1" ht="15" customHeight="1">
      <c r="A87" s="17"/>
      <c r="B87" s="18"/>
      <c r="C87" s="24"/>
      <c r="D87" s="78" t="s">
        <v>40</v>
      </c>
      <c r="E87" s="79"/>
      <c r="F87" s="79"/>
      <c r="G87" s="80"/>
      <c r="H87" s="111"/>
    </row>
    <row r="88" spans="1:8" s="22" customFormat="1" ht="15" customHeight="1">
      <c r="A88" s="17"/>
      <c r="B88" s="18"/>
      <c r="C88" s="24"/>
      <c r="D88" s="78" t="s">
        <v>41</v>
      </c>
      <c r="E88" s="79"/>
      <c r="F88" s="79"/>
      <c r="G88" s="80"/>
      <c r="H88" s="111"/>
    </row>
    <row r="89" spans="1:8" s="22" customFormat="1" ht="15" customHeight="1">
      <c r="A89" s="17"/>
      <c r="B89" s="61"/>
      <c r="C89" s="58"/>
      <c r="D89" s="113" t="s">
        <v>165</v>
      </c>
      <c r="E89" s="116">
        <v>1</v>
      </c>
      <c r="F89" s="115">
        <v>0</v>
      </c>
      <c r="G89" s="26">
        <f>E89*F89</f>
        <v>0</v>
      </c>
      <c r="H89" s="112"/>
    </row>
    <row r="90" spans="1:8" s="22" customFormat="1" ht="15" customHeight="1">
      <c r="A90" s="17"/>
      <c r="B90" s="18"/>
      <c r="C90" s="24" t="s">
        <v>144</v>
      </c>
      <c r="D90" s="23" t="s">
        <v>54</v>
      </c>
      <c r="E90" s="25">
        <v>1</v>
      </c>
      <c r="F90" s="70">
        <v>0</v>
      </c>
      <c r="G90" s="21">
        <f>E90*F90</f>
        <v>0</v>
      </c>
      <c r="H90" s="117"/>
    </row>
    <row r="91" spans="1:8" s="22" customFormat="1" ht="15" customHeight="1">
      <c r="A91" s="17"/>
      <c r="B91" s="18"/>
      <c r="C91" s="24"/>
      <c r="D91" s="78" t="s">
        <v>16</v>
      </c>
      <c r="E91" s="79"/>
      <c r="F91" s="79"/>
      <c r="G91" s="80"/>
      <c r="H91" s="118"/>
    </row>
    <row r="92" spans="1:8" s="22" customFormat="1" ht="15" customHeight="1">
      <c r="A92" s="17"/>
      <c r="B92" s="18"/>
      <c r="C92" s="24"/>
      <c r="D92" s="78" t="s">
        <v>42</v>
      </c>
      <c r="E92" s="79"/>
      <c r="F92" s="79"/>
      <c r="G92" s="80"/>
      <c r="H92" s="118"/>
    </row>
    <row r="93" spans="1:8" s="22" customFormat="1" ht="15" customHeight="1">
      <c r="A93" s="17"/>
      <c r="B93" s="18"/>
      <c r="C93" s="24"/>
      <c r="D93" s="78" t="s">
        <v>43</v>
      </c>
      <c r="E93" s="79"/>
      <c r="F93" s="79"/>
      <c r="G93" s="80"/>
      <c r="H93" s="118"/>
    </row>
    <row r="94" spans="1:8" s="22" customFormat="1" ht="15" customHeight="1">
      <c r="A94" s="17"/>
      <c r="B94" s="18"/>
      <c r="C94" s="24"/>
      <c r="D94" s="78" t="s">
        <v>44</v>
      </c>
      <c r="E94" s="79"/>
      <c r="F94" s="79"/>
      <c r="G94" s="80"/>
      <c r="H94" s="118"/>
    </row>
    <row r="95" spans="1:8" s="22" customFormat="1" ht="15" customHeight="1">
      <c r="A95" s="17"/>
      <c r="B95" s="18"/>
      <c r="C95" s="24"/>
      <c r="D95" s="78" t="s">
        <v>45</v>
      </c>
      <c r="E95" s="79"/>
      <c r="F95" s="79"/>
      <c r="G95" s="80"/>
      <c r="H95" s="118"/>
    </row>
    <row r="96" spans="1:8" s="22" customFormat="1" ht="15" customHeight="1">
      <c r="A96" s="17"/>
      <c r="B96" s="18"/>
      <c r="C96" s="24"/>
      <c r="D96" s="78" t="s">
        <v>46</v>
      </c>
      <c r="E96" s="79"/>
      <c r="F96" s="79"/>
      <c r="G96" s="80"/>
      <c r="H96" s="118"/>
    </row>
    <row r="97" spans="1:8" s="22" customFormat="1" ht="15" customHeight="1">
      <c r="A97" s="17"/>
      <c r="B97" s="18"/>
      <c r="C97" s="24"/>
      <c r="D97" s="78" t="s">
        <v>47</v>
      </c>
      <c r="E97" s="79"/>
      <c r="F97" s="79"/>
      <c r="G97" s="80"/>
      <c r="H97" s="118"/>
    </row>
    <row r="98" spans="1:8" s="22" customFormat="1" ht="15" customHeight="1">
      <c r="A98" s="17"/>
      <c r="B98" s="18"/>
      <c r="C98" s="24"/>
      <c r="D98" s="78" t="s">
        <v>48</v>
      </c>
      <c r="E98" s="79"/>
      <c r="F98" s="79"/>
      <c r="G98" s="80"/>
      <c r="H98" s="118"/>
    </row>
    <row r="99" spans="1:8" s="22" customFormat="1" ht="15" customHeight="1">
      <c r="A99" s="17"/>
      <c r="B99" s="18"/>
      <c r="C99" s="24"/>
      <c r="D99" s="78" t="s">
        <v>49</v>
      </c>
      <c r="E99" s="79"/>
      <c r="F99" s="79"/>
      <c r="G99" s="80"/>
      <c r="H99" s="118"/>
    </row>
    <row r="100" spans="1:8" s="22" customFormat="1" ht="15" customHeight="1">
      <c r="A100" s="17"/>
      <c r="B100" s="18"/>
      <c r="C100" s="24"/>
      <c r="D100" s="78" t="s">
        <v>50</v>
      </c>
      <c r="E100" s="79"/>
      <c r="F100" s="79"/>
      <c r="G100" s="80"/>
      <c r="H100" s="118"/>
    </row>
    <row r="101" spans="1:8" s="22" customFormat="1" ht="15" customHeight="1">
      <c r="A101" s="17"/>
      <c r="B101" s="18"/>
      <c r="C101" s="24"/>
      <c r="D101" s="78" t="s">
        <v>25</v>
      </c>
      <c r="E101" s="79"/>
      <c r="F101" s="79"/>
      <c r="G101" s="80"/>
      <c r="H101" s="118"/>
    </row>
    <row r="102" spans="1:8" s="22" customFormat="1" ht="15" customHeight="1">
      <c r="A102" s="17"/>
      <c r="B102" s="18"/>
      <c r="C102" s="24"/>
      <c r="D102" s="78" t="s">
        <v>26</v>
      </c>
      <c r="E102" s="79"/>
      <c r="F102" s="79"/>
      <c r="G102" s="80"/>
      <c r="H102" s="118"/>
    </row>
    <row r="103" spans="1:8" s="22" customFormat="1" ht="15" customHeight="1">
      <c r="A103" s="17"/>
      <c r="B103" s="18"/>
      <c r="C103" s="24"/>
      <c r="D103" s="78" t="s">
        <v>27</v>
      </c>
      <c r="E103" s="79"/>
      <c r="F103" s="79"/>
      <c r="G103" s="80"/>
      <c r="H103" s="118"/>
    </row>
    <row r="104" spans="1:8" s="22" customFormat="1" ht="15" customHeight="1">
      <c r="A104" s="17"/>
      <c r="B104" s="18"/>
      <c r="C104" s="24"/>
      <c r="D104" s="78" t="s">
        <v>28</v>
      </c>
      <c r="E104" s="79"/>
      <c r="F104" s="79"/>
      <c r="G104" s="80"/>
      <c r="H104" s="118"/>
    </row>
    <row r="105" spans="1:8" s="22" customFormat="1" ht="15" customHeight="1">
      <c r="A105" s="17"/>
      <c r="B105" s="18"/>
      <c r="C105" s="24"/>
      <c r="D105" s="78" t="s">
        <v>51</v>
      </c>
      <c r="E105" s="79"/>
      <c r="F105" s="79"/>
      <c r="G105" s="80"/>
      <c r="H105" s="118"/>
    </row>
    <row r="106" spans="1:8" s="22" customFormat="1" ht="15" customHeight="1">
      <c r="A106" s="17"/>
      <c r="B106" s="18"/>
      <c r="C106" s="24"/>
      <c r="D106" s="78" t="s">
        <v>31</v>
      </c>
      <c r="E106" s="79"/>
      <c r="F106" s="79"/>
      <c r="G106" s="80"/>
      <c r="H106" s="118"/>
    </row>
    <row r="107" spans="1:8" s="22" customFormat="1" ht="15" customHeight="1">
      <c r="A107" s="17"/>
      <c r="B107" s="18"/>
      <c r="C107" s="24"/>
      <c r="D107" s="78" t="s">
        <v>32</v>
      </c>
      <c r="E107" s="79"/>
      <c r="F107" s="79"/>
      <c r="G107" s="80"/>
      <c r="H107" s="118"/>
    </row>
    <row r="108" spans="1:8" s="22" customFormat="1" ht="15" customHeight="1">
      <c r="A108" s="17"/>
      <c r="B108" s="18"/>
      <c r="C108" s="24"/>
      <c r="D108" s="78" t="s">
        <v>52</v>
      </c>
      <c r="E108" s="79"/>
      <c r="F108" s="79"/>
      <c r="G108" s="80"/>
      <c r="H108" s="118"/>
    </row>
    <row r="109" spans="1:8" s="22" customFormat="1" ht="15" customHeight="1">
      <c r="A109" s="17"/>
      <c r="B109" s="18"/>
      <c r="C109" s="24"/>
      <c r="D109" s="78" t="s">
        <v>34</v>
      </c>
      <c r="E109" s="79"/>
      <c r="F109" s="79"/>
      <c r="G109" s="80"/>
      <c r="H109" s="118"/>
    </row>
    <row r="110" spans="1:8" s="22" customFormat="1" ht="15" customHeight="1">
      <c r="A110" s="17"/>
      <c r="B110" s="18"/>
      <c r="C110" s="24"/>
      <c r="D110" s="78" t="s">
        <v>35</v>
      </c>
      <c r="E110" s="79"/>
      <c r="F110" s="79"/>
      <c r="G110" s="80"/>
      <c r="H110" s="118"/>
    </row>
    <row r="111" spans="1:8" s="22" customFormat="1" ht="15" customHeight="1">
      <c r="A111" s="17"/>
      <c r="B111" s="18"/>
      <c r="C111" s="24"/>
      <c r="D111" s="78" t="s">
        <v>36</v>
      </c>
      <c r="E111" s="79"/>
      <c r="F111" s="79"/>
      <c r="G111" s="80"/>
      <c r="H111" s="118"/>
    </row>
    <row r="112" spans="1:8" s="22" customFormat="1" ht="15" customHeight="1">
      <c r="A112" s="17"/>
      <c r="B112" s="18"/>
      <c r="C112" s="24"/>
      <c r="D112" s="78" t="s">
        <v>38</v>
      </c>
      <c r="E112" s="79"/>
      <c r="F112" s="79"/>
      <c r="G112" s="80"/>
      <c r="H112" s="118"/>
    </row>
    <row r="113" spans="1:11" s="22" customFormat="1" ht="15" customHeight="1">
      <c r="A113" s="17"/>
      <c r="B113" s="18"/>
      <c r="C113" s="24"/>
      <c r="D113" s="78" t="s">
        <v>53</v>
      </c>
      <c r="E113" s="79"/>
      <c r="F113" s="79"/>
      <c r="G113" s="80"/>
      <c r="H113" s="118"/>
    </row>
    <row r="114" spans="1:11" s="22" customFormat="1" ht="30.75" customHeight="1">
      <c r="A114" s="27"/>
      <c r="B114" s="28"/>
      <c r="C114" s="37"/>
      <c r="D114" s="113" t="s">
        <v>166</v>
      </c>
      <c r="E114" s="116">
        <v>1</v>
      </c>
      <c r="F114" s="115">
        <v>0</v>
      </c>
      <c r="G114" s="26">
        <f>E114*F114</f>
        <v>0</v>
      </c>
      <c r="H114" s="119"/>
    </row>
    <row r="115" spans="1:11" s="22" customFormat="1" ht="30">
      <c r="A115" s="17">
        <v>418</v>
      </c>
      <c r="B115" s="39" t="s">
        <v>152</v>
      </c>
      <c r="C115" s="24" t="s">
        <v>146</v>
      </c>
      <c r="D115" s="67" t="s">
        <v>164</v>
      </c>
      <c r="E115" s="25">
        <v>2</v>
      </c>
      <c r="F115" s="70">
        <v>0</v>
      </c>
      <c r="G115" s="21">
        <f>E115*F115</f>
        <v>0</v>
      </c>
      <c r="H115" s="110"/>
    </row>
    <row r="116" spans="1:11" s="22" customFormat="1">
      <c r="A116" s="17"/>
      <c r="B116" s="18"/>
      <c r="C116" s="46"/>
      <c r="D116" s="88" t="s">
        <v>16</v>
      </c>
      <c r="E116" s="89"/>
      <c r="F116" s="89"/>
      <c r="G116" s="90"/>
      <c r="H116" s="111"/>
    </row>
    <row r="117" spans="1:11" s="22" customFormat="1">
      <c r="A117" s="17"/>
      <c r="B117" s="18"/>
      <c r="C117" s="46"/>
      <c r="D117" s="78" t="s">
        <v>95</v>
      </c>
      <c r="E117" s="79"/>
      <c r="F117" s="79"/>
      <c r="G117" s="80"/>
      <c r="H117" s="111"/>
    </row>
    <row r="118" spans="1:11" s="22" customFormat="1">
      <c r="A118" s="17"/>
      <c r="B118" s="18"/>
      <c r="C118" s="46"/>
      <c r="D118" s="78" t="s">
        <v>96</v>
      </c>
      <c r="E118" s="79"/>
      <c r="F118" s="79"/>
      <c r="G118" s="80"/>
      <c r="H118" s="111"/>
      <c r="K118" s="74"/>
    </row>
    <row r="119" spans="1:11" s="22" customFormat="1">
      <c r="A119" s="17"/>
      <c r="B119" s="18"/>
      <c r="C119" s="46"/>
      <c r="D119" s="100" t="s">
        <v>97</v>
      </c>
      <c r="E119" s="101"/>
      <c r="F119" s="101"/>
      <c r="G119" s="102"/>
      <c r="H119" s="111"/>
    </row>
    <row r="120" spans="1:11" s="22" customFormat="1">
      <c r="A120" s="17"/>
      <c r="B120" s="18"/>
      <c r="C120" s="46"/>
      <c r="D120" s="49" t="s">
        <v>98</v>
      </c>
      <c r="E120" s="39"/>
      <c r="F120" s="39"/>
      <c r="G120" s="51"/>
      <c r="H120" s="111"/>
    </row>
    <row r="121" spans="1:11" s="22" customFormat="1">
      <c r="A121" s="17"/>
      <c r="B121" s="18"/>
      <c r="C121" s="46"/>
      <c r="D121" s="94" t="s">
        <v>110</v>
      </c>
      <c r="E121" s="95"/>
      <c r="F121" s="95"/>
      <c r="G121" s="96"/>
      <c r="H121" s="111"/>
    </row>
    <row r="122" spans="1:11" s="22" customFormat="1">
      <c r="A122" s="17"/>
      <c r="B122" s="18"/>
      <c r="C122" s="46"/>
      <c r="D122" s="50" t="s">
        <v>99</v>
      </c>
      <c r="E122" s="39"/>
      <c r="F122" s="39"/>
      <c r="G122" s="51"/>
      <c r="H122" s="111"/>
    </row>
    <row r="123" spans="1:11" s="22" customFormat="1">
      <c r="A123" s="17"/>
      <c r="B123" s="18"/>
      <c r="C123" s="46"/>
      <c r="D123" s="50" t="s">
        <v>100</v>
      </c>
      <c r="E123" s="39"/>
      <c r="F123" s="39"/>
      <c r="G123" s="51"/>
      <c r="H123" s="111"/>
    </row>
    <row r="124" spans="1:11" s="22" customFormat="1">
      <c r="A124" s="17"/>
      <c r="B124" s="18"/>
      <c r="C124" s="46"/>
      <c r="D124" s="94" t="s">
        <v>101</v>
      </c>
      <c r="E124" s="95"/>
      <c r="F124" s="95"/>
      <c r="G124" s="96"/>
      <c r="H124" s="111"/>
    </row>
    <row r="125" spans="1:11" s="22" customFormat="1">
      <c r="A125" s="17"/>
      <c r="B125" s="18"/>
      <c r="C125" s="46"/>
      <c r="D125" s="94" t="s">
        <v>102</v>
      </c>
      <c r="E125" s="95"/>
      <c r="F125" s="95"/>
      <c r="G125" s="96"/>
      <c r="H125" s="111"/>
    </row>
    <row r="126" spans="1:11" s="22" customFormat="1">
      <c r="A126" s="17"/>
      <c r="B126" s="18"/>
      <c r="C126" s="46"/>
      <c r="D126" s="50" t="s">
        <v>103</v>
      </c>
      <c r="E126" s="39"/>
      <c r="F126" s="39"/>
      <c r="G126" s="51"/>
      <c r="H126" s="111"/>
    </row>
    <row r="127" spans="1:11" s="22" customFormat="1">
      <c r="A127" s="17"/>
      <c r="B127" s="18"/>
      <c r="C127" s="41"/>
      <c r="D127" s="53" t="s">
        <v>104</v>
      </c>
      <c r="E127" s="40"/>
      <c r="F127" s="40"/>
      <c r="G127" s="52"/>
      <c r="H127" s="112"/>
    </row>
    <row r="128" spans="1:11" ht="15" customHeight="1">
      <c r="A128" s="35"/>
      <c r="B128" s="56"/>
      <c r="C128" s="55" t="s">
        <v>147</v>
      </c>
      <c r="D128" s="47" t="s">
        <v>105</v>
      </c>
      <c r="E128" s="32">
        <v>1</v>
      </c>
      <c r="F128" s="72">
        <v>0</v>
      </c>
      <c r="G128" s="33">
        <f>E128*F128</f>
        <v>0</v>
      </c>
      <c r="H128" s="110"/>
    </row>
    <row r="129" spans="1:8" s="48" customFormat="1" ht="15" customHeight="1">
      <c r="A129" s="35"/>
      <c r="B129" s="36"/>
      <c r="C129" s="31"/>
      <c r="D129" s="88" t="s">
        <v>16</v>
      </c>
      <c r="E129" s="89"/>
      <c r="F129" s="89"/>
      <c r="G129" s="90"/>
      <c r="H129" s="111"/>
    </row>
    <row r="130" spans="1:8" s="48" customFormat="1" ht="15" customHeight="1">
      <c r="A130" s="35"/>
      <c r="B130" s="36"/>
      <c r="C130" s="31"/>
      <c r="D130" s="78" t="s">
        <v>106</v>
      </c>
      <c r="E130" s="79"/>
      <c r="F130" s="79"/>
      <c r="G130" s="80"/>
      <c r="H130" s="111"/>
    </row>
    <row r="131" spans="1:8" s="48" customFormat="1" ht="15" customHeight="1">
      <c r="A131" s="35"/>
      <c r="B131" s="36"/>
      <c r="C131" s="31"/>
      <c r="D131" s="78" t="s">
        <v>107</v>
      </c>
      <c r="E131" s="79"/>
      <c r="F131" s="79"/>
      <c r="G131" s="80"/>
      <c r="H131" s="111"/>
    </row>
    <row r="132" spans="1:8" s="48" customFormat="1" ht="15" customHeight="1">
      <c r="A132" s="35"/>
      <c r="B132" s="36"/>
      <c r="C132" s="31"/>
      <c r="D132" s="100" t="s">
        <v>108</v>
      </c>
      <c r="E132" s="101"/>
      <c r="F132" s="101"/>
      <c r="G132" s="102"/>
      <c r="H132" s="111"/>
    </row>
    <row r="133" spans="1:8" s="48" customFormat="1" ht="15" customHeight="1">
      <c r="A133" s="35"/>
      <c r="B133" s="36"/>
      <c r="C133" s="31"/>
      <c r="D133" s="97" t="s">
        <v>109</v>
      </c>
      <c r="E133" s="98"/>
      <c r="F133" s="98"/>
      <c r="G133" s="99"/>
      <c r="H133" s="111"/>
    </row>
    <row r="134" spans="1:8" s="48" customFormat="1" ht="15" customHeight="1">
      <c r="A134" s="35"/>
      <c r="B134" s="36"/>
      <c r="C134" s="31"/>
      <c r="D134" s="100" t="s">
        <v>111</v>
      </c>
      <c r="E134" s="101"/>
      <c r="F134" s="101"/>
      <c r="G134" s="102"/>
      <c r="H134" s="111"/>
    </row>
    <row r="135" spans="1:8" s="48" customFormat="1" ht="15" customHeight="1">
      <c r="A135" s="35"/>
      <c r="B135" s="36"/>
      <c r="C135" s="31"/>
      <c r="D135" s="100" t="s">
        <v>112</v>
      </c>
      <c r="E135" s="101"/>
      <c r="F135" s="101"/>
      <c r="G135" s="102"/>
      <c r="H135" s="111"/>
    </row>
    <row r="136" spans="1:8" s="48" customFormat="1" ht="15" customHeight="1">
      <c r="A136" s="35"/>
      <c r="B136" s="36"/>
      <c r="C136" s="31"/>
      <c r="D136" s="100" t="s">
        <v>113</v>
      </c>
      <c r="E136" s="101"/>
      <c r="F136" s="101"/>
      <c r="G136" s="102"/>
      <c r="H136" s="111"/>
    </row>
    <row r="137" spans="1:8" s="48" customFormat="1" ht="15" customHeight="1">
      <c r="A137" s="35"/>
      <c r="B137" s="36"/>
      <c r="C137" s="31"/>
      <c r="D137" s="103" t="s">
        <v>115</v>
      </c>
      <c r="E137" s="104"/>
      <c r="F137" s="104"/>
      <c r="G137" s="105"/>
      <c r="H137" s="111"/>
    </row>
    <row r="138" spans="1:8" s="48" customFormat="1" ht="15" customHeight="1">
      <c r="A138" s="35"/>
      <c r="B138" s="36"/>
      <c r="C138" s="31"/>
      <c r="D138" s="103" t="s">
        <v>114</v>
      </c>
      <c r="E138" s="104"/>
      <c r="F138" s="104"/>
      <c r="G138" s="105"/>
      <c r="H138" s="111"/>
    </row>
    <row r="139" spans="1:8" s="48" customFormat="1" ht="15" customHeight="1">
      <c r="A139" s="35"/>
      <c r="B139" s="56"/>
      <c r="C139" s="57"/>
      <c r="D139" s="85" t="s">
        <v>116</v>
      </c>
      <c r="E139" s="86"/>
      <c r="F139" s="86"/>
      <c r="G139" s="87"/>
      <c r="H139" s="112"/>
    </row>
    <row r="140" spans="1:8" s="48" customFormat="1" ht="15" customHeight="1">
      <c r="A140" s="35"/>
      <c r="B140" s="36"/>
      <c r="C140" s="31" t="s">
        <v>148</v>
      </c>
      <c r="D140" s="47" t="s">
        <v>117</v>
      </c>
      <c r="E140" s="32">
        <v>1</v>
      </c>
      <c r="F140" s="72">
        <v>0</v>
      </c>
      <c r="G140" s="33">
        <f>E140*F140</f>
        <v>0</v>
      </c>
      <c r="H140" s="110"/>
    </row>
    <row r="141" spans="1:8" s="48" customFormat="1" ht="15" customHeight="1">
      <c r="A141" s="35"/>
      <c r="B141" s="36"/>
      <c r="C141" s="31"/>
      <c r="D141" s="88" t="s">
        <v>16</v>
      </c>
      <c r="E141" s="89"/>
      <c r="F141" s="89"/>
      <c r="G141" s="90"/>
      <c r="H141" s="111"/>
    </row>
    <row r="142" spans="1:8" s="48" customFormat="1" ht="15" customHeight="1">
      <c r="A142" s="35"/>
      <c r="B142" s="36"/>
      <c r="C142" s="31"/>
      <c r="D142" s="78" t="s">
        <v>106</v>
      </c>
      <c r="E142" s="79"/>
      <c r="F142" s="79"/>
      <c r="G142" s="80"/>
      <c r="H142" s="111"/>
    </row>
    <row r="143" spans="1:8" s="48" customFormat="1" ht="15" customHeight="1">
      <c r="A143" s="35"/>
      <c r="B143" s="36"/>
      <c r="C143" s="31"/>
      <c r="D143" s="78" t="s">
        <v>107</v>
      </c>
      <c r="E143" s="79"/>
      <c r="F143" s="79"/>
      <c r="G143" s="80"/>
      <c r="H143" s="111"/>
    </row>
    <row r="144" spans="1:8" s="48" customFormat="1" ht="15" customHeight="1">
      <c r="A144" s="35"/>
      <c r="B144" s="36"/>
      <c r="C144" s="31"/>
      <c r="D144" s="100" t="s">
        <v>108</v>
      </c>
      <c r="E144" s="101"/>
      <c r="F144" s="101"/>
      <c r="G144" s="102"/>
      <c r="H144" s="111"/>
    </row>
    <row r="145" spans="1:8" s="48" customFormat="1" ht="15" customHeight="1">
      <c r="A145" s="35"/>
      <c r="B145" s="36"/>
      <c r="C145" s="31"/>
      <c r="D145" s="97" t="s">
        <v>109</v>
      </c>
      <c r="E145" s="98"/>
      <c r="F145" s="98"/>
      <c r="G145" s="99"/>
      <c r="H145" s="111"/>
    </row>
    <row r="146" spans="1:8" s="48" customFormat="1" ht="15" customHeight="1">
      <c r="A146" s="35"/>
      <c r="B146" s="36"/>
      <c r="C146" s="31"/>
      <c r="D146" s="100" t="s">
        <v>118</v>
      </c>
      <c r="E146" s="101"/>
      <c r="F146" s="101"/>
      <c r="G146" s="102"/>
      <c r="H146" s="111"/>
    </row>
    <row r="147" spans="1:8" s="48" customFormat="1" ht="15" customHeight="1">
      <c r="A147" s="35"/>
      <c r="B147" s="36"/>
      <c r="C147" s="31"/>
      <c r="D147" s="100" t="s">
        <v>119</v>
      </c>
      <c r="E147" s="101"/>
      <c r="F147" s="101"/>
      <c r="G147" s="102"/>
      <c r="H147" s="111"/>
    </row>
    <row r="148" spans="1:8" s="48" customFormat="1" ht="15" customHeight="1">
      <c r="A148" s="35"/>
      <c r="B148" s="36"/>
      <c r="C148" s="31"/>
      <c r="D148" s="100" t="s">
        <v>112</v>
      </c>
      <c r="E148" s="101"/>
      <c r="F148" s="101"/>
      <c r="G148" s="102"/>
      <c r="H148" s="111"/>
    </row>
    <row r="149" spans="1:8" s="48" customFormat="1" ht="15" customHeight="1">
      <c r="A149" s="35"/>
      <c r="B149" s="36"/>
      <c r="C149" s="31"/>
      <c r="D149" s="100" t="s">
        <v>113</v>
      </c>
      <c r="E149" s="101"/>
      <c r="F149" s="101"/>
      <c r="G149" s="102"/>
      <c r="H149" s="111"/>
    </row>
    <row r="150" spans="1:8" s="48" customFormat="1" ht="15" customHeight="1">
      <c r="A150" s="35"/>
      <c r="B150" s="36"/>
      <c r="C150" s="31"/>
      <c r="D150" s="103" t="s">
        <v>115</v>
      </c>
      <c r="E150" s="104"/>
      <c r="F150" s="104"/>
      <c r="G150" s="105"/>
      <c r="H150" s="111"/>
    </row>
    <row r="151" spans="1:8" s="48" customFormat="1" ht="15" customHeight="1">
      <c r="A151" s="35"/>
      <c r="B151" s="36"/>
      <c r="C151" s="31"/>
      <c r="D151" s="103" t="s">
        <v>120</v>
      </c>
      <c r="E151" s="104"/>
      <c r="F151" s="104"/>
      <c r="G151" s="105"/>
      <c r="H151" s="111"/>
    </row>
    <row r="152" spans="1:8" s="48" customFormat="1" ht="15" customHeight="1">
      <c r="A152" s="35"/>
      <c r="B152" s="36"/>
      <c r="C152" s="54"/>
      <c r="D152" s="85" t="s">
        <v>121</v>
      </c>
      <c r="E152" s="86"/>
      <c r="F152" s="86"/>
      <c r="G152" s="87"/>
      <c r="H152" s="112"/>
    </row>
    <row r="153" spans="1:8" s="48" customFormat="1" ht="15" customHeight="1">
      <c r="A153" s="35"/>
      <c r="B153" s="36"/>
      <c r="C153" s="31" t="s">
        <v>149</v>
      </c>
      <c r="D153" s="47" t="s">
        <v>122</v>
      </c>
      <c r="E153" s="32">
        <v>1</v>
      </c>
      <c r="F153" s="72">
        <v>0</v>
      </c>
      <c r="G153" s="33">
        <f>E153*F153</f>
        <v>0</v>
      </c>
      <c r="H153" s="110"/>
    </row>
    <row r="154" spans="1:8" s="48" customFormat="1" ht="15" customHeight="1">
      <c r="A154" s="35"/>
      <c r="B154" s="36"/>
      <c r="C154" s="31"/>
      <c r="D154" s="88" t="s">
        <v>16</v>
      </c>
      <c r="E154" s="89"/>
      <c r="F154" s="89"/>
      <c r="G154" s="90"/>
      <c r="H154" s="111"/>
    </row>
    <row r="155" spans="1:8" s="48" customFormat="1" ht="15" customHeight="1">
      <c r="A155" s="35"/>
      <c r="B155" s="36"/>
      <c r="C155" s="31"/>
      <c r="D155" s="78" t="s">
        <v>123</v>
      </c>
      <c r="E155" s="79"/>
      <c r="F155" s="79"/>
      <c r="G155" s="80"/>
      <c r="H155" s="111"/>
    </row>
    <row r="156" spans="1:8" s="48" customFormat="1" ht="15" customHeight="1">
      <c r="A156" s="35"/>
      <c r="B156" s="36"/>
      <c r="C156" s="31"/>
      <c r="D156" s="78" t="s">
        <v>124</v>
      </c>
      <c r="E156" s="79"/>
      <c r="F156" s="79"/>
      <c r="G156" s="80"/>
      <c r="H156" s="111"/>
    </row>
    <row r="157" spans="1:8" s="48" customFormat="1" ht="15" customHeight="1">
      <c r="A157" s="35"/>
      <c r="B157" s="36"/>
      <c r="C157" s="31"/>
      <c r="D157" s="100" t="s">
        <v>125</v>
      </c>
      <c r="E157" s="101"/>
      <c r="F157" s="101"/>
      <c r="G157" s="102"/>
      <c r="H157" s="111"/>
    </row>
    <row r="158" spans="1:8" s="48" customFormat="1" ht="15" customHeight="1">
      <c r="A158" s="35"/>
      <c r="B158" s="36"/>
      <c r="C158" s="31"/>
      <c r="D158" s="100" t="s">
        <v>126</v>
      </c>
      <c r="E158" s="101"/>
      <c r="F158" s="101"/>
      <c r="G158" s="102"/>
      <c r="H158" s="111"/>
    </row>
    <row r="159" spans="1:8" s="48" customFormat="1" ht="15" customHeight="1">
      <c r="A159" s="35"/>
      <c r="B159" s="36"/>
      <c r="C159" s="31"/>
      <c r="D159" s="100" t="s">
        <v>127</v>
      </c>
      <c r="E159" s="101"/>
      <c r="F159" s="101"/>
      <c r="G159" s="102"/>
      <c r="H159" s="111"/>
    </row>
    <row r="160" spans="1:8" s="48" customFormat="1" ht="15" customHeight="1">
      <c r="A160" s="35"/>
      <c r="B160" s="36"/>
      <c r="C160" s="31"/>
      <c r="D160" s="100" t="s">
        <v>128</v>
      </c>
      <c r="E160" s="101"/>
      <c r="F160" s="101"/>
      <c r="G160" s="102"/>
      <c r="H160" s="111"/>
    </row>
    <row r="161" spans="1:8" s="48" customFormat="1" ht="15" customHeight="1">
      <c r="A161" s="35"/>
      <c r="B161" s="36"/>
      <c r="C161" s="31"/>
      <c r="D161" s="107" t="s">
        <v>129</v>
      </c>
      <c r="E161" s="108"/>
      <c r="F161" s="108"/>
      <c r="G161" s="109"/>
      <c r="H161" s="112"/>
    </row>
    <row r="162" spans="1:8" s="22" customFormat="1" ht="30">
      <c r="A162" s="120"/>
      <c r="B162" s="120" t="s">
        <v>133</v>
      </c>
      <c r="C162" s="121"/>
      <c r="D162" s="122" t="s">
        <v>134</v>
      </c>
      <c r="E162" s="122">
        <v>1</v>
      </c>
      <c r="F162" s="123">
        <v>0</v>
      </c>
      <c r="G162" s="124">
        <f>E162*F162</f>
        <v>0</v>
      </c>
      <c r="H162" s="128"/>
    </row>
    <row r="163" spans="1:8">
      <c r="A163" s="3"/>
      <c r="B163" s="3"/>
      <c r="F163" s="4"/>
      <c r="G163" s="2"/>
    </row>
    <row r="164" spans="1:8" s="22" customFormat="1" ht="15" customHeight="1">
      <c r="A164" s="29"/>
      <c r="B164" s="29" t="s">
        <v>12</v>
      </c>
      <c r="C164" s="30"/>
      <c r="D164" s="106" t="s">
        <v>143</v>
      </c>
      <c r="E164" s="106"/>
      <c r="F164" s="106"/>
      <c r="G164" s="106"/>
    </row>
    <row r="165" spans="1:8">
      <c r="D165" t="s">
        <v>138</v>
      </c>
      <c r="G165" s="2"/>
    </row>
    <row r="166" spans="1:8">
      <c r="D166" t="s">
        <v>137</v>
      </c>
      <c r="G166" s="2"/>
    </row>
    <row r="167" spans="1:8" s="62" customFormat="1" ht="30" customHeight="1">
      <c r="D167" s="106" t="s">
        <v>150</v>
      </c>
      <c r="E167" s="106"/>
      <c r="F167" s="106"/>
      <c r="G167" s="106"/>
    </row>
    <row r="168" spans="1:8">
      <c r="C168" s="77"/>
      <c r="D168" t="s">
        <v>155</v>
      </c>
      <c r="G168" s="2"/>
    </row>
    <row r="169" spans="1:8">
      <c r="G169" s="2"/>
    </row>
    <row r="170" spans="1:8">
      <c r="G170" s="2"/>
    </row>
    <row r="171" spans="1:8">
      <c r="G171" s="2"/>
    </row>
    <row r="172" spans="1:8">
      <c r="G172" s="2"/>
    </row>
    <row r="173" spans="1:8">
      <c r="G173" s="2"/>
    </row>
    <row r="174" spans="1:8">
      <c r="G174" s="2"/>
    </row>
    <row r="175" spans="1:8">
      <c r="G175" s="2"/>
    </row>
    <row r="176" spans="1:8">
      <c r="G176" s="2"/>
    </row>
    <row r="177" spans="7:7">
      <c r="G177" s="2"/>
    </row>
    <row r="178" spans="7:7">
      <c r="G178" s="2"/>
    </row>
    <row r="179" spans="7:7">
      <c r="G179" s="2"/>
    </row>
    <row r="180" spans="7:7">
      <c r="G180" s="2"/>
    </row>
    <row r="181" spans="7:7">
      <c r="G181" s="2"/>
    </row>
    <row r="182" spans="7:7">
      <c r="G182" s="2"/>
    </row>
    <row r="183" spans="7:7">
      <c r="G183" s="2"/>
    </row>
    <row r="184" spans="7:7">
      <c r="G184" s="2"/>
    </row>
    <row r="185" spans="7:7">
      <c r="G185" s="2"/>
    </row>
    <row r="186" spans="7:7">
      <c r="G186" s="2"/>
    </row>
    <row r="187" spans="7:7">
      <c r="G187" s="2"/>
    </row>
    <row r="188" spans="7:7">
      <c r="G188" s="2"/>
    </row>
    <row r="189" spans="7:7">
      <c r="G189" s="2"/>
    </row>
    <row r="190" spans="7:7">
      <c r="G190" s="2"/>
    </row>
    <row r="191" spans="7:7">
      <c r="G191" s="2"/>
    </row>
    <row r="192" spans="7:7">
      <c r="G192" s="2"/>
    </row>
    <row r="193" spans="7:7">
      <c r="G193" s="2"/>
    </row>
    <row r="194" spans="7:7">
      <c r="G194" s="2"/>
    </row>
  </sheetData>
  <sheetProtection password="F483" sheet="1" objects="1" scenarios="1"/>
  <mergeCells count="151">
    <mergeCell ref="D113:G113"/>
    <mergeCell ref="H90:H114"/>
    <mergeCell ref="D33:G33"/>
    <mergeCell ref="D56:G56"/>
    <mergeCell ref="D44:G44"/>
    <mergeCell ref="D57:G57"/>
    <mergeCell ref="D88:G88"/>
    <mergeCell ref="H115:H127"/>
    <mergeCell ref="H128:H139"/>
    <mergeCell ref="H140:H152"/>
    <mergeCell ref="H153:H161"/>
    <mergeCell ref="D60:G60"/>
    <mergeCell ref="D5:E5"/>
    <mergeCell ref="H4:H18"/>
    <mergeCell ref="H19:H24"/>
    <mergeCell ref="H25:H35"/>
    <mergeCell ref="H36:H45"/>
    <mergeCell ref="H46:H58"/>
    <mergeCell ref="H59:H89"/>
    <mergeCell ref="D69:G69"/>
    <mergeCell ref="D68:G68"/>
    <mergeCell ref="D67:G67"/>
    <mergeCell ref="D66:G66"/>
    <mergeCell ref="D65:G65"/>
    <mergeCell ref="D64:G64"/>
    <mergeCell ref="D63:G63"/>
    <mergeCell ref="D62:G62"/>
    <mergeCell ref="D61:G61"/>
    <mergeCell ref="D78:G78"/>
    <mergeCell ref="D77:G77"/>
    <mergeCell ref="D76:G76"/>
    <mergeCell ref="D75:G75"/>
    <mergeCell ref="D74:G74"/>
    <mergeCell ref="D73:G73"/>
    <mergeCell ref="D72:G72"/>
    <mergeCell ref="D71:G71"/>
    <mergeCell ref="D70:G70"/>
    <mergeCell ref="D167:G167"/>
    <mergeCell ref="D161:G161"/>
    <mergeCell ref="D155:G155"/>
    <mergeCell ref="D156:G156"/>
    <mergeCell ref="D157:G157"/>
    <mergeCell ref="D158:G158"/>
    <mergeCell ref="D160:G160"/>
    <mergeCell ref="D159:G159"/>
    <mergeCell ref="D150:G150"/>
    <mergeCell ref="D151:G151"/>
    <mergeCell ref="D152:G152"/>
    <mergeCell ref="D164:G164"/>
    <mergeCell ref="D147:G147"/>
    <mergeCell ref="D154:G154"/>
    <mergeCell ref="D144:G144"/>
    <mergeCell ref="D145:G145"/>
    <mergeCell ref="D146:G146"/>
    <mergeCell ref="D148:G148"/>
    <mergeCell ref="D149:G149"/>
    <mergeCell ref="D138:G138"/>
    <mergeCell ref="D139:G139"/>
    <mergeCell ref="D141:G141"/>
    <mergeCell ref="D142:G142"/>
    <mergeCell ref="D143:G143"/>
    <mergeCell ref="D134:G134"/>
    <mergeCell ref="D135:G135"/>
    <mergeCell ref="D133:G133"/>
    <mergeCell ref="D136:G136"/>
    <mergeCell ref="D137:G137"/>
    <mergeCell ref="D129:G129"/>
    <mergeCell ref="D130:G130"/>
    <mergeCell ref="D131:G131"/>
    <mergeCell ref="D132:G132"/>
    <mergeCell ref="D121:G121"/>
    <mergeCell ref="D117:G117"/>
    <mergeCell ref="D118:G118"/>
    <mergeCell ref="D119:G119"/>
    <mergeCell ref="D124:G124"/>
    <mergeCell ref="D125:G125"/>
    <mergeCell ref="D55:G55"/>
    <mergeCell ref="D48:G48"/>
    <mergeCell ref="D116:G116"/>
    <mergeCell ref="D50:G50"/>
    <mergeCell ref="D51:G51"/>
    <mergeCell ref="D52:G52"/>
    <mergeCell ref="D53:G53"/>
    <mergeCell ref="D54:G54"/>
    <mergeCell ref="D79:G79"/>
    <mergeCell ref="D80:G80"/>
    <mergeCell ref="D81:G81"/>
    <mergeCell ref="D82:G82"/>
    <mergeCell ref="D83:G83"/>
    <mergeCell ref="D84:G84"/>
    <mergeCell ref="D86:G86"/>
    <mergeCell ref="D98:G98"/>
    <mergeCell ref="D112:G112"/>
    <mergeCell ref="D102:G102"/>
    <mergeCell ref="D103:G103"/>
    <mergeCell ref="D104:G104"/>
    <mergeCell ref="D105:G105"/>
    <mergeCell ref="D43:G43"/>
    <mergeCell ref="D41:G41"/>
    <mergeCell ref="D42:G42"/>
    <mergeCell ref="D47:G47"/>
    <mergeCell ref="D49:G49"/>
    <mergeCell ref="D30:G30"/>
    <mergeCell ref="D37:G37"/>
    <mergeCell ref="D39:G39"/>
    <mergeCell ref="D40:G40"/>
    <mergeCell ref="D38:G38"/>
    <mergeCell ref="D32:G32"/>
    <mergeCell ref="D28:G28"/>
    <mergeCell ref="D29:G29"/>
    <mergeCell ref="D31:G31"/>
    <mergeCell ref="D16:G16"/>
    <mergeCell ref="D17:G17"/>
    <mergeCell ref="D18:G18"/>
    <mergeCell ref="D20:G20"/>
    <mergeCell ref="D21:G21"/>
    <mergeCell ref="D22:G22"/>
    <mergeCell ref="D23:G23"/>
    <mergeCell ref="D24:G24"/>
    <mergeCell ref="D14:G14"/>
    <mergeCell ref="D15:G15"/>
    <mergeCell ref="D6:G6"/>
    <mergeCell ref="D7:G7"/>
    <mergeCell ref="D8:G8"/>
    <mergeCell ref="D9:G9"/>
    <mergeCell ref="D10:G10"/>
    <mergeCell ref="D26:G26"/>
    <mergeCell ref="D27:G27"/>
    <mergeCell ref="D106:G106"/>
    <mergeCell ref="D107:G107"/>
    <mergeCell ref="D109:G109"/>
    <mergeCell ref="D110:G110"/>
    <mergeCell ref="D111:G111"/>
    <mergeCell ref="D108:G108"/>
    <mergeCell ref="F1:G1"/>
    <mergeCell ref="A3:B3"/>
    <mergeCell ref="D99:G99"/>
    <mergeCell ref="D85:G85"/>
    <mergeCell ref="D100:G100"/>
    <mergeCell ref="D101:G101"/>
    <mergeCell ref="D93:G93"/>
    <mergeCell ref="D94:G94"/>
    <mergeCell ref="D95:G95"/>
    <mergeCell ref="D96:G96"/>
    <mergeCell ref="D97:G97"/>
    <mergeCell ref="D87:G87"/>
    <mergeCell ref="D91:G91"/>
    <mergeCell ref="D92:G92"/>
    <mergeCell ref="D11:G11"/>
    <mergeCell ref="D12:G12"/>
    <mergeCell ref="D13:G13"/>
  </mergeCells>
  <pageMargins left="0.70866141732283472" right="0.70866141732283472" top="0.78740157480314965" bottom="0.78740157480314965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2025-06-02T12:27:22Z</dcterms:modified>
</cp:coreProperties>
</file>