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127"/>
  <workbookPr filterPrivacy="1" defaultThemeVersion="124226"/>
  <xr:revisionPtr revIDLastSave="0" documentId="13_ncr:1_{EE9C005F-D053-4C8B-B37E-18FA3961E37B}" xr6:coauthVersionLast="47" xr6:coauthVersionMax="47" xr10:uidLastSave="{00000000-0000-0000-0000-000000000000}"/>
  <bookViews>
    <workbookView xWindow="-120" yWindow="-120" windowWidth="25840" windowHeight="14027" xr2:uid="{00000000-000D-0000-FFFF-FFFF00000000}"/>
  </bookViews>
  <sheets>
    <sheet name="Rozpočet" sheetId="1" r:id="rId1"/>
    <sheet name="List3" sheetId="3" r:id="rId2"/>
  </sheets>
  <calcPr calcId="191029"/>
</workbook>
</file>

<file path=xl/calcChain.xml><?xml version="1.0" encoding="utf-8"?>
<calcChain xmlns="http://schemas.openxmlformats.org/spreadsheetml/2006/main">
  <c r="G37" i="1" l="1"/>
  <c r="G76" i="1"/>
  <c r="G63" i="1"/>
  <c r="G51" i="1"/>
  <c r="G38" i="1"/>
  <c r="G25" i="1"/>
  <c r="G19" i="1"/>
  <c r="G85" i="1"/>
  <c r="G4" i="1" l="1"/>
  <c r="G3" i="1" l="1"/>
</calcChain>
</file>

<file path=xl/sharedStrings.xml><?xml version="1.0" encoding="utf-8"?>
<sst xmlns="http://schemas.openxmlformats.org/spreadsheetml/2006/main" count="112" uniqueCount="99">
  <si>
    <t>č.m.</t>
  </si>
  <si>
    <t>název</t>
  </si>
  <si>
    <t>vybavení</t>
  </si>
  <si>
    <t>počet</t>
  </si>
  <si>
    <t>ks</t>
  </si>
  <si>
    <t>cena</t>
  </si>
  <si>
    <t>jednotková</t>
  </si>
  <si>
    <t>celkem</t>
  </si>
  <si>
    <t>CELKEM</t>
  </si>
  <si>
    <t>Edukační místnost</t>
  </si>
  <si>
    <t>Kancelář</t>
  </si>
  <si>
    <t>POZNÁMKA:</t>
  </si>
  <si>
    <t>Technická specifikace:</t>
  </si>
  <si>
    <t>• 3LCD projektor,</t>
  </si>
  <si>
    <t>• barevný světelný výstup: min.4 000lumenů (min.2 000 lumenů ekonomický) v souladu s normou IDMS15.4,</t>
  </si>
  <si>
    <t xml:space="preserve">•  vysoké rozlišení (HD):technologie 4K, </t>
  </si>
  <si>
    <t>• bílý světelný výstup: min.4 000lumenů (min.2 000 lumenů ekonomický) In accordance with ISO 21118:2020,</t>
  </si>
  <si>
    <t>• kontrastní poměr: 2 500 000:1,</t>
  </si>
  <si>
    <t>• editace videa: 10 bitů,</t>
  </si>
  <si>
    <t xml:space="preserve">• rerodukce barev: až 1,07miliard barev, </t>
  </si>
  <si>
    <t>• HDMI 2,0,HDR,</t>
  </si>
  <si>
    <t xml:space="preserve">• rozlišení: 4K PRO-UHD, </t>
  </si>
  <si>
    <t>• poměr stran obrazu 16:10 (16:9),</t>
  </si>
  <si>
    <t>Projektor s ultrakrátkou projekční vzdáleností vč. uchycení na strop</t>
  </si>
  <si>
    <t>• zabudované dálkové ovládání plátna,</t>
  </si>
  <si>
    <t>• formát projekční plochy: 16:10 (16:9) dle použitého typu dataprojektoru,</t>
  </si>
  <si>
    <t>Projekční plátno  š.=2 400mm s elektrickou pohonnou jednotkou vč.uchycení na strop</t>
  </si>
  <si>
    <t>• kovový tubus plátna v bílé barvě,</t>
  </si>
  <si>
    <t xml:space="preserve">• projekční povrch vhodný pro projektory s ultra krátkou projekční vzdáleností,  </t>
  </si>
  <si>
    <t>ozn.</t>
  </si>
  <si>
    <t>• tisknutelné formáty A6 - A3</t>
  </si>
  <si>
    <t>• trozlišení tisku 600x 600dpi</t>
  </si>
  <si>
    <r>
      <t xml:space="preserve">• </t>
    </r>
    <r>
      <rPr>
        <i/>
        <sz val="11"/>
        <color theme="1"/>
        <rFont val="Calibri"/>
        <family val="2"/>
        <charset val="238"/>
        <scheme val="minor"/>
      </rPr>
      <t>rychlost tisku A4 min.30str/min</t>
    </r>
  </si>
  <si>
    <t>• paměť min 8 GB, pevný disk min.256 GB SSD,</t>
  </si>
  <si>
    <t>• kazeta  formát A4, A3  52-265g/m2</t>
  </si>
  <si>
    <t>• ruční podavač vlastní formáty a dlouhé papíry  automatický oboustranný otáčející podavač dokumentů</t>
  </si>
  <si>
    <t>• operační systémy dle požadavku objednatele, zabezpečený tisk</t>
  </si>
  <si>
    <t>• rozhraní: 10/100/1 000-Base-T Ethernet, USB 2.0, Wi-Fi 802.11 b/g/n</t>
  </si>
  <si>
    <t>• tiskové jazyky PCL 6 (XL3.0); PCL 5e/c, PostScript 3 (CPSI 3016), XPS</t>
  </si>
  <si>
    <t>• rackový server 2U</t>
  </si>
  <si>
    <t>• 4 x SSD 4 TB, 12x HDD šachta max</t>
  </si>
  <si>
    <t>• síťová karta 2x 10 GB LAN + 4x 1 GB LAN</t>
  </si>
  <si>
    <t>• síťová karta 2x SFP + 10 GB</t>
  </si>
  <si>
    <t>• zdroj 500W</t>
  </si>
  <si>
    <t>• virtuální server, max 24</t>
  </si>
  <si>
    <t>• instalace serveru do racku, propojení do sítě</t>
  </si>
  <si>
    <t>Zálohování - NAS v knihovně</t>
  </si>
  <si>
    <t>• rackový provedení 3U</t>
  </si>
  <si>
    <t>• RAM 64 GB</t>
  </si>
  <si>
    <t>• síťová karta 2x 1 GB LAN</t>
  </si>
  <si>
    <t>• 16 x HDD šachta</t>
  </si>
  <si>
    <t>• instalace nastavení</t>
  </si>
  <si>
    <r>
      <t>•</t>
    </r>
    <r>
      <rPr>
        <i/>
        <sz val="11"/>
        <color theme="1"/>
        <rFont val="Calibri"/>
        <family val="2"/>
        <charset val="238"/>
        <scheme val="minor"/>
      </rPr>
      <t>záložní zdroj smart do RACKU 2200 VA/230 V</t>
    </r>
  </si>
  <si>
    <r>
      <t>•</t>
    </r>
    <r>
      <rPr>
        <i/>
        <sz val="11"/>
        <color theme="1"/>
        <rFont val="Calibri"/>
        <family val="2"/>
        <charset val="238"/>
        <scheme val="minor"/>
      </rPr>
      <t>záloha serverů a PC</t>
    </r>
  </si>
  <si>
    <t>• software pro správu NAS</t>
  </si>
  <si>
    <t>Zálohování - NAS mimo knihovnu</t>
  </si>
  <si>
    <t>• síťová karta 2x 10 GB LAN + 4x 1GB LAN</t>
  </si>
  <si>
    <t>• síťová karta 2x SFP + 10GB</t>
  </si>
  <si>
    <r>
      <t>•</t>
    </r>
    <r>
      <rPr>
        <i/>
        <sz val="11"/>
        <color theme="1"/>
        <rFont val="Calibri"/>
        <family val="2"/>
        <charset val="238"/>
        <scheme val="minor"/>
      </rPr>
      <t>záložní zdroj smart 750VA /230 V</t>
    </r>
  </si>
  <si>
    <t>• instalace záložního zdroje, zapojení do sítě</t>
  </si>
  <si>
    <t>Síťové prvky</t>
  </si>
  <si>
    <t>• 1x Switch 2x 40G QSFP+, 24x10G SFP+, 230VAC + 48VDC</t>
  </si>
  <si>
    <t>• 1x Switch 2x 40G QSFP+, 8x10/100/1000, 24x10GbE SFP+, 230</t>
  </si>
  <si>
    <t>• SFP+ 10G transceiver, 10GBASE-T</t>
  </si>
  <si>
    <t>• SFP 1,25G transceiver, 1000GBASE-T</t>
  </si>
  <si>
    <t>• QSFP+ 40G transceiver, 40GBASE</t>
  </si>
  <si>
    <t>• instalace switchů do racku, propojení do sítě</t>
  </si>
  <si>
    <t>• konfigurace</t>
  </si>
  <si>
    <t>• 2D vertikální obnovovací frekvence: 192-240Hz</t>
  </si>
  <si>
    <t xml:space="preserve">• zdroj světla: laser, 20 000 hodiny Duralibility High, 20 000 Hodiny Durability Medium, 30 000 Hodiny Durability Eco, </t>
  </si>
  <si>
    <t>• reproduktory min.15W</t>
  </si>
  <si>
    <t>IT vybavení, skenery</t>
  </si>
  <si>
    <t>Doprava, balení,  odborná montáž, uvedení do provozu a zaškolení pracovníků</t>
  </si>
  <si>
    <t>IT  VYBAVENÍ, SKENERY</t>
  </si>
  <si>
    <t xml:space="preserve"> - venkovní požární schodiště průchozí šířky 1,1 m </t>
  </si>
  <si>
    <t xml:space="preserve"> - výtak rozměr kabiny 1,1x 2,1 m, nosnost 1 000 kg</t>
  </si>
  <si>
    <t xml:space="preserve"> 414.01</t>
  </si>
  <si>
    <t>414.02</t>
  </si>
  <si>
    <t>Možnosti dopravy dodávaného vybavení na místo určení v podkroví objektu knihovny:</t>
  </si>
  <si>
    <t>418.01</t>
  </si>
  <si>
    <t>418.02</t>
  </si>
  <si>
    <t>418.03</t>
  </si>
  <si>
    <t>418.04</t>
  </si>
  <si>
    <t>Datové rozvaděče pro instalaci zařízení pro zálohování dat jsou součástí dodávky slaboproudých rozvodů (2x 19' rozvaděč  42U/600x800)</t>
  </si>
  <si>
    <t>415.03</t>
  </si>
  <si>
    <t>Sklad digitalizace, zálohování dat</t>
  </si>
  <si>
    <t>obchodní název</t>
  </si>
  <si>
    <t>Výrobce</t>
  </si>
  <si>
    <t>v tabulce vyplnit jednotkovou cenu, výrobce a obchodní název dodávaného vybavení</t>
  </si>
  <si>
    <t>Barevná  multifunkční, síťová laserová tiskárna se skenerem, záruka 3 roky</t>
  </si>
  <si>
    <t>Prodloužení záruky na tiskárnu se skenerem o další 2 roky (celkem 5 let)</t>
  </si>
  <si>
    <t xml:space="preserve"> Server pro vizualizaci RACK provedení, rozšířená záruka 5 let</t>
  </si>
  <si>
    <t>• procesor  min.12 jader, min 2,9 GHz</t>
  </si>
  <si>
    <t>• procesor  min.8 jader, min 2,1 GHz</t>
  </si>
  <si>
    <t>• max .rozměr s podstavcem 620 x 690 x 1150 mm.</t>
  </si>
  <si>
    <t>• RAM 256 GB</t>
  </si>
  <si>
    <t>• 4 x HDD 18 TB pro NAS</t>
  </si>
  <si>
    <t>• základní nastavení virtualizačního operačního systému, zahoření, přenos dat</t>
  </si>
  <si>
    <t>• 8 x HDD SATA 18 TB pro zálohy pro NAS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</si>
</sst>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i/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1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>
      <alignment horizontal="left"/>
    </xf>
    <xf numFmtId="0" fontId="0" fillId="0" borderId="1" xfId="0" applyBorder="1"/>
    <xf numFmtId="0" fontId="0" fillId="0" borderId="3" xfId="0" applyBorder="1" applyAlignment="1">
      <alignment horizontal="center"/>
    </xf>
    <xf numFmtId="0" fontId="0" fillId="0" borderId="5" xfId="0" applyBorder="1"/>
    <xf numFmtId="0" fontId="0" fillId="0" borderId="6" xfId="0" applyBorder="1"/>
    <xf numFmtId="0" fontId="1" fillId="2" borderId="12" xfId="0" applyFont="1" applyFill="1" applyBorder="1"/>
    <xf numFmtId="0" fontId="1" fillId="2" borderId="12" xfId="0" applyFont="1" applyFill="1" applyBorder="1" applyAlignment="1">
      <alignment horizontal="center"/>
    </xf>
    <xf numFmtId="164" fontId="1" fillId="2" borderId="13" xfId="0" applyNumberFormat="1" applyFont="1" applyFill="1" applyBorder="1"/>
    <xf numFmtId="0" fontId="1" fillId="2" borderId="4" xfId="0" applyFont="1" applyFill="1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2" fontId="0" fillId="0" borderId="2" xfId="0" applyNumberFormat="1" applyBorder="1" applyAlignment="1">
      <alignment horizontal="center" vertical="top" wrapText="1"/>
    </xf>
    <xf numFmtId="0" fontId="0" fillId="0" borderId="0" xfId="0" applyAlignment="1">
      <alignment vertical="top" wrapText="1"/>
    </xf>
    <xf numFmtId="164" fontId="0" fillId="0" borderId="3" xfId="0" applyNumberFormat="1" applyBorder="1" applyAlignment="1">
      <alignment vertical="top" wrapText="1"/>
    </xf>
    <xf numFmtId="0" fontId="2" fillId="0" borderId="0" xfId="0" applyFont="1" applyAlignment="1">
      <alignment vertical="top" wrapText="1"/>
    </xf>
    <xf numFmtId="49" fontId="0" fillId="0" borderId="2" xfId="0" applyNumberFormat="1" applyBorder="1" applyAlignment="1">
      <alignment horizontal="center" vertical="top" wrapText="1"/>
    </xf>
    <xf numFmtId="164" fontId="0" fillId="0" borderId="10" xfId="0" applyNumberFormat="1" applyBorder="1" applyAlignment="1">
      <alignment vertical="top" wrapText="1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49" fontId="0" fillId="0" borderId="2" xfId="0" applyNumberFormat="1" applyBorder="1" applyAlignment="1">
      <alignment horizontal="center" vertical="top"/>
    </xf>
    <xf numFmtId="0" fontId="0" fillId="0" borderId="0" xfId="0" applyAlignment="1">
      <alignment vertical="top"/>
    </xf>
    <xf numFmtId="164" fontId="0" fillId="0" borderId="3" xfId="0" applyNumberFormat="1" applyBorder="1" applyAlignment="1">
      <alignment vertical="top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49" fontId="0" fillId="0" borderId="15" xfId="0" applyNumberFormat="1" applyBorder="1" applyAlignment="1">
      <alignment horizontal="center" vertical="top" wrapText="1"/>
    </xf>
    <xf numFmtId="0" fontId="0" fillId="0" borderId="6" xfId="0" applyBorder="1" applyAlignment="1">
      <alignment horizontal="center"/>
    </xf>
    <xf numFmtId="0" fontId="0" fillId="0" borderId="15" xfId="0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0" fontId="0" fillId="0" borderId="8" xfId="0" applyBorder="1" applyAlignment="1">
      <alignment horizontal="left" vertical="top"/>
    </xf>
    <xf numFmtId="0" fontId="0" fillId="0" borderId="9" xfId="0" applyBorder="1" applyAlignment="1">
      <alignment horizontal="left" vertical="top"/>
    </xf>
    <xf numFmtId="2" fontId="0" fillId="0" borderId="15" xfId="0" applyNumberFormat="1" applyBorder="1" applyAlignment="1">
      <alignment horizontal="center" vertical="top" wrapText="1"/>
    </xf>
    <xf numFmtId="0" fontId="0" fillId="0" borderId="2" xfId="0" applyBorder="1" applyAlignment="1">
      <alignment vertical="top" wrapText="1"/>
    </xf>
    <xf numFmtId="0" fontId="4" fillId="0" borderId="1" xfId="0" applyFont="1" applyBorder="1"/>
    <xf numFmtId="0" fontId="4" fillId="0" borderId="1" xfId="0" applyFont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0" xfId="0" applyBorder="1" applyAlignment="1">
      <alignment horizontal="left" vertical="top" wrapText="1"/>
    </xf>
    <xf numFmtId="0" fontId="4" fillId="0" borderId="8" xfId="0" applyFont="1" applyBorder="1"/>
    <xf numFmtId="49" fontId="0" fillId="0" borderId="15" xfId="0" applyNumberFormat="1" applyBorder="1" applyAlignment="1">
      <alignment horizontal="center" vertical="top"/>
    </xf>
    <xf numFmtId="49" fontId="0" fillId="0" borderId="3" xfId="0" applyNumberFormat="1" applyBorder="1" applyAlignment="1">
      <alignment horizontal="center" vertical="top"/>
    </xf>
    <xf numFmtId="0" fontId="0" fillId="0" borderId="3" xfId="0" applyBorder="1" applyAlignment="1">
      <alignment horizontal="left" vertical="top"/>
    </xf>
    <xf numFmtId="49" fontId="0" fillId="0" borderId="10" xfId="0" applyNumberFormat="1" applyBorder="1" applyAlignment="1">
      <alignment horizontal="center" vertical="top"/>
    </xf>
    <xf numFmtId="2" fontId="0" fillId="0" borderId="3" xfId="0" applyNumberFormat="1" applyBorder="1" applyAlignment="1">
      <alignment horizontal="center" vertical="top" wrapText="1"/>
    </xf>
    <xf numFmtId="2" fontId="0" fillId="0" borderId="8" xfId="0" applyNumberForma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0" borderId="3" xfId="0" applyFont="1" applyBorder="1" applyAlignment="1">
      <alignment vertical="top" wrapText="1"/>
    </xf>
    <xf numFmtId="164" fontId="0" fillId="3" borderId="0" xfId="0" applyNumberFormat="1" applyFill="1" applyAlignment="1" applyProtection="1">
      <alignment horizontal="center" vertical="top" wrapText="1"/>
      <protection locked="0"/>
    </xf>
    <xf numFmtId="164" fontId="0" fillId="3" borderId="0" xfId="0" applyNumberFormat="1" applyFill="1" applyAlignment="1" applyProtection="1">
      <alignment horizontal="center" vertical="top"/>
      <protection locked="0"/>
    </xf>
    <xf numFmtId="0" fontId="0" fillId="2" borderId="0" xfId="0" applyFill="1"/>
    <xf numFmtId="0" fontId="0" fillId="0" borderId="0" xfId="0" applyAlignment="1" applyProtection="1">
      <alignment vertical="top" wrapText="1"/>
      <protection locked="0"/>
    </xf>
    <xf numFmtId="0" fontId="0" fillId="0" borderId="14" xfId="0" applyBorder="1" applyAlignment="1">
      <alignment horizontal="center" vertical="top"/>
    </xf>
    <xf numFmtId="0" fontId="0" fillId="0" borderId="15" xfId="0" applyBorder="1" applyAlignment="1">
      <alignment horizontal="center"/>
    </xf>
    <xf numFmtId="0" fontId="0" fillId="3" borderId="0" xfId="0" applyFill="1" applyAlignment="1">
      <alignment horizontal="center"/>
    </xf>
    <xf numFmtId="0" fontId="2" fillId="0" borderId="9" xfId="0" applyFont="1" applyBorder="1" applyAlignment="1">
      <alignment vertical="top" wrapText="1"/>
    </xf>
    <xf numFmtId="164" fontId="0" fillId="3" borderId="9" xfId="0" applyNumberFormat="1" applyFill="1" applyBorder="1" applyAlignment="1" applyProtection="1">
      <alignment horizontal="center" vertical="top" wrapText="1"/>
      <protection locked="0"/>
    </xf>
    <xf numFmtId="0" fontId="0" fillId="0" borderId="4" xfId="0" applyBorder="1" applyAlignment="1">
      <alignment horizontal="left" vertical="top" wrapText="1"/>
    </xf>
    <xf numFmtId="0" fontId="0" fillId="0" borderId="4" xfId="0" applyBorder="1" applyAlignment="1">
      <alignment horizontal="center" vertical="top" wrapText="1"/>
    </xf>
    <xf numFmtId="0" fontId="0" fillId="0" borderId="4" xfId="0" applyBorder="1" applyAlignment="1">
      <alignment vertical="top" wrapText="1"/>
    </xf>
    <xf numFmtId="164" fontId="0" fillId="3" borderId="4" xfId="0" applyNumberFormat="1" applyFill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>
      <alignment vertical="top" wrapText="1"/>
    </xf>
    <xf numFmtId="0" fontId="0" fillId="0" borderId="8" xfId="0" applyBorder="1" applyAlignment="1">
      <alignment vertical="top" wrapText="1"/>
    </xf>
    <xf numFmtId="0" fontId="0" fillId="3" borderId="4" xfId="0" applyFill="1" applyBorder="1" applyAlignment="1">
      <alignment vertical="top" wrapText="1"/>
    </xf>
    <xf numFmtId="0" fontId="0" fillId="0" borderId="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3" fillId="0" borderId="1" xfId="0" applyFont="1" applyBorder="1" applyAlignment="1">
      <alignment horizontal="left" vertical="top" wrapText="1"/>
    </xf>
    <xf numFmtId="0" fontId="0" fillId="3" borderId="14" xfId="0" applyFill="1" applyBorder="1" applyAlignment="1" applyProtection="1">
      <alignment horizontal="left" vertical="top" wrapText="1"/>
      <protection locked="0"/>
    </xf>
    <xf numFmtId="0" fontId="0" fillId="3" borderId="2" xfId="0" applyFill="1" applyBorder="1" applyAlignment="1" applyProtection="1">
      <alignment horizontal="left" vertical="top" wrapText="1"/>
      <protection locked="0"/>
    </xf>
    <xf numFmtId="0" fontId="0" fillId="3" borderId="15" xfId="0" applyFill="1" applyBorder="1" applyAlignment="1" applyProtection="1">
      <alignment horizontal="left" vertical="top" wrapText="1"/>
      <protection locked="0"/>
    </xf>
    <xf numFmtId="0" fontId="4" fillId="0" borderId="1" xfId="0" applyFont="1" applyBorder="1" applyAlignment="1">
      <alignment horizontal="left"/>
    </xf>
    <xf numFmtId="0" fontId="4" fillId="0" borderId="0" xfId="0" applyFont="1" applyAlignment="1">
      <alignment horizontal="left"/>
    </xf>
    <xf numFmtId="0" fontId="4" fillId="0" borderId="3" xfId="0" applyFont="1" applyBorder="1" applyAlignment="1">
      <alignment horizontal="left"/>
    </xf>
    <xf numFmtId="0" fontId="5" fillId="0" borderId="1" xfId="0" applyFont="1" applyBorder="1" applyAlignment="1">
      <alignment horizontal="left" vertical="top"/>
    </xf>
    <xf numFmtId="0" fontId="5" fillId="0" borderId="0" xfId="0" applyFont="1" applyAlignment="1">
      <alignment horizontal="left" vertical="top"/>
    </xf>
    <xf numFmtId="0" fontId="5" fillId="0" borderId="3" xfId="0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0" xfId="0" applyFont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left" vertical="top"/>
    </xf>
    <xf numFmtId="0" fontId="4" fillId="0" borderId="0" xfId="0" applyFont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3" fillId="0" borderId="8" xfId="0" applyFont="1" applyBorder="1" applyAlignment="1">
      <alignment horizontal="left" vertical="top" wrapText="1"/>
    </xf>
    <xf numFmtId="0" fontId="3" fillId="0" borderId="9" xfId="0" applyFont="1" applyBorder="1" applyAlignment="1">
      <alignment horizontal="left" vertical="top" wrapText="1"/>
    </xf>
    <xf numFmtId="0" fontId="3" fillId="0" borderId="10" xfId="0" applyFont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4" fillId="0" borderId="8" xfId="0" applyFont="1" applyBorder="1" applyAlignment="1">
      <alignment horizontal="left"/>
    </xf>
    <xf numFmtId="0" fontId="4" fillId="0" borderId="9" xfId="0" applyFont="1" applyBorder="1" applyAlignment="1">
      <alignment horizontal="left"/>
    </xf>
    <xf numFmtId="0" fontId="4" fillId="0" borderId="10" xfId="0" applyFont="1" applyBorder="1" applyAlignment="1">
      <alignment horizontal="left"/>
    </xf>
    <xf numFmtId="0" fontId="0" fillId="0" borderId="1" xfId="0" applyBorder="1" applyAlignment="1">
      <alignment horizontal="left" vertical="top"/>
    </xf>
    <xf numFmtId="0" fontId="0" fillId="0" borderId="0" xfId="0" applyAlignment="1">
      <alignment horizontal="left" vertical="top"/>
    </xf>
    <xf numFmtId="0" fontId="0" fillId="0" borderId="3" xfId="0" applyBorder="1" applyAlignment="1">
      <alignment horizontal="left" vertical="top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2" borderId="11" xfId="0" applyFont="1" applyFill="1" applyBorder="1" applyAlignment="1">
      <alignment horizontal="left"/>
    </xf>
    <xf numFmtId="0" fontId="1" fillId="2" borderId="12" xfId="0" applyFont="1" applyFill="1" applyBorder="1" applyAlignment="1">
      <alignment horizontal="left"/>
    </xf>
    <xf numFmtId="0" fontId="3" fillId="0" borderId="1" xfId="0" applyFont="1" applyBorder="1" applyAlignment="1">
      <alignment horizontal="left"/>
    </xf>
    <xf numFmtId="0" fontId="3" fillId="0" borderId="0" xfId="0" applyFont="1" applyAlignment="1">
      <alignment horizontal="left"/>
    </xf>
    <xf numFmtId="0" fontId="3" fillId="0" borderId="3" xfId="0" applyFont="1" applyBorder="1" applyAlignment="1">
      <alignment horizontal="left"/>
    </xf>
    <xf numFmtId="0" fontId="3" fillId="0" borderId="1" xfId="0" applyFont="1" applyBorder="1" applyAlignment="1">
      <alignment horizontal="left" vertical="top"/>
    </xf>
    <xf numFmtId="0" fontId="3" fillId="0" borderId="0" xfId="0" applyFont="1" applyAlignment="1">
      <alignment horizontal="left" vertical="top"/>
    </xf>
    <xf numFmtId="0" fontId="3" fillId="0" borderId="3" xfId="0" applyFont="1" applyBorder="1" applyAlignment="1">
      <alignment horizontal="left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117"/>
  <sheetViews>
    <sheetView tabSelected="1" zoomScaleNormal="100" workbookViewId="0">
      <pane ySplit="2" topLeftCell="A3" activePane="bottomLeft" state="frozen"/>
      <selection pane="bottomLeft" activeCell="D68" sqref="D68:G68"/>
    </sheetView>
  </sheetViews>
  <sheetFormatPr defaultRowHeight="15.35" x14ac:dyDescent="0.3"/>
  <cols>
    <col min="1" max="1" width="5.44140625" customWidth="1"/>
    <col min="2" max="2" width="19.33203125" customWidth="1"/>
    <col min="3" max="3" width="8.44140625" style="1" customWidth="1"/>
    <col min="4" max="4" width="61.88671875" customWidth="1"/>
    <col min="5" max="5" width="6.5546875" customWidth="1"/>
    <col min="6" max="7" width="14.88671875" customWidth="1"/>
    <col min="8" max="8" width="27.5546875" customWidth="1"/>
  </cols>
  <sheetData>
    <row r="1" spans="1:8" x14ac:dyDescent="0.3">
      <c r="A1" s="6"/>
      <c r="B1" s="7"/>
      <c r="C1" s="12"/>
      <c r="D1" s="7"/>
      <c r="E1" s="31" t="s">
        <v>3</v>
      </c>
      <c r="F1" s="98" t="s">
        <v>5</v>
      </c>
      <c r="G1" s="99"/>
      <c r="H1" s="55" t="s">
        <v>87</v>
      </c>
    </row>
    <row r="2" spans="1:8" x14ac:dyDescent="0.3">
      <c r="A2" s="4" t="s">
        <v>0</v>
      </c>
      <c r="B2" t="s">
        <v>1</v>
      </c>
      <c r="C2" s="13" t="s">
        <v>29</v>
      </c>
      <c r="D2" t="s">
        <v>2</v>
      </c>
      <c r="E2" s="1" t="s">
        <v>4</v>
      </c>
      <c r="F2" s="1" t="s">
        <v>6</v>
      </c>
      <c r="G2" s="5" t="s">
        <v>7</v>
      </c>
      <c r="H2" s="56" t="s">
        <v>86</v>
      </c>
    </row>
    <row r="3" spans="1:8" x14ac:dyDescent="0.3">
      <c r="A3" s="100" t="s">
        <v>73</v>
      </c>
      <c r="B3" s="101"/>
      <c r="C3" s="11"/>
      <c r="D3" s="8"/>
      <c r="E3" s="8"/>
      <c r="F3" s="9" t="s">
        <v>8</v>
      </c>
      <c r="G3" s="10">
        <f>SUM(G4:G85)</f>
        <v>0</v>
      </c>
      <c r="H3" s="53"/>
    </row>
    <row r="4" spans="1:8" s="17" customFormat="1" ht="15" customHeight="1" x14ac:dyDescent="0.3">
      <c r="A4" s="14">
        <v>414</v>
      </c>
      <c r="B4" s="15" t="s">
        <v>9</v>
      </c>
      <c r="C4" s="16" t="s">
        <v>76</v>
      </c>
      <c r="D4" s="19" t="s">
        <v>23</v>
      </c>
      <c r="E4" s="17">
        <v>1</v>
      </c>
      <c r="F4" s="51">
        <v>0</v>
      </c>
      <c r="G4" s="18">
        <f t="shared" ref="G4" si="0">E4*F4</f>
        <v>0</v>
      </c>
      <c r="H4" s="70"/>
    </row>
    <row r="5" spans="1:8" s="17" customFormat="1" x14ac:dyDescent="0.3">
      <c r="A5" s="28"/>
      <c r="B5" s="29"/>
      <c r="C5" s="16"/>
      <c r="D5" s="82" t="s">
        <v>12</v>
      </c>
      <c r="E5" s="83"/>
      <c r="F5" s="49"/>
      <c r="G5" s="50"/>
      <c r="H5" s="71"/>
    </row>
    <row r="6" spans="1:8" s="17" customFormat="1" x14ac:dyDescent="0.3">
      <c r="A6" s="28"/>
      <c r="B6" s="29"/>
      <c r="C6" s="16"/>
      <c r="D6" s="82" t="s">
        <v>13</v>
      </c>
      <c r="E6" s="83"/>
      <c r="F6" s="83"/>
      <c r="G6" s="84"/>
      <c r="H6" s="71"/>
    </row>
    <row r="7" spans="1:8" s="17" customFormat="1" x14ac:dyDescent="0.3">
      <c r="A7" s="28"/>
      <c r="B7" s="29"/>
      <c r="C7" s="16"/>
      <c r="D7" s="82" t="s">
        <v>14</v>
      </c>
      <c r="E7" s="83"/>
      <c r="F7" s="83"/>
      <c r="G7" s="84"/>
      <c r="H7" s="71"/>
    </row>
    <row r="8" spans="1:8" s="17" customFormat="1" x14ac:dyDescent="0.3">
      <c r="A8" s="28"/>
      <c r="B8" s="29"/>
      <c r="C8" s="16"/>
      <c r="D8" s="82" t="s">
        <v>16</v>
      </c>
      <c r="E8" s="83"/>
      <c r="F8" s="83"/>
      <c r="G8" s="84"/>
      <c r="H8" s="71"/>
    </row>
    <row r="9" spans="1:8" s="17" customFormat="1" x14ac:dyDescent="0.3">
      <c r="A9" s="28"/>
      <c r="B9" s="29"/>
      <c r="C9" s="16"/>
      <c r="D9" s="82" t="s">
        <v>21</v>
      </c>
      <c r="E9" s="83"/>
      <c r="F9" s="83"/>
      <c r="G9" s="84"/>
      <c r="H9" s="71"/>
    </row>
    <row r="10" spans="1:8" s="17" customFormat="1" x14ac:dyDescent="0.3">
      <c r="A10" s="28"/>
      <c r="B10" s="29"/>
      <c r="C10" s="16"/>
      <c r="D10" s="82" t="s">
        <v>15</v>
      </c>
      <c r="E10" s="83"/>
      <c r="F10" s="83"/>
      <c r="G10" s="84"/>
      <c r="H10" s="71"/>
    </row>
    <row r="11" spans="1:8" s="17" customFormat="1" x14ac:dyDescent="0.3">
      <c r="A11" s="28"/>
      <c r="B11" s="29"/>
      <c r="C11" s="16"/>
      <c r="D11" s="82" t="s">
        <v>22</v>
      </c>
      <c r="E11" s="83"/>
      <c r="F11" s="83"/>
      <c r="G11" s="84"/>
      <c r="H11" s="71"/>
    </row>
    <row r="12" spans="1:8" s="17" customFormat="1" x14ac:dyDescent="0.3">
      <c r="A12" s="28"/>
      <c r="B12" s="29"/>
      <c r="C12" s="16"/>
      <c r="D12" s="82" t="s">
        <v>17</v>
      </c>
      <c r="E12" s="83"/>
      <c r="F12" s="83"/>
      <c r="G12" s="84"/>
      <c r="H12" s="71"/>
    </row>
    <row r="13" spans="1:8" s="17" customFormat="1" x14ac:dyDescent="0.3">
      <c r="A13" s="28"/>
      <c r="B13" s="29"/>
      <c r="C13" s="16"/>
      <c r="D13" s="82" t="s">
        <v>69</v>
      </c>
      <c r="E13" s="83"/>
      <c r="F13" s="83"/>
      <c r="G13" s="84"/>
      <c r="H13" s="71"/>
    </row>
    <row r="14" spans="1:8" s="17" customFormat="1" x14ac:dyDescent="0.3">
      <c r="A14" s="28"/>
      <c r="B14" s="29"/>
      <c r="C14" s="16"/>
      <c r="D14" s="82" t="s">
        <v>18</v>
      </c>
      <c r="E14" s="83"/>
      <c r="F14" s="83"/>
      <c r="G14" s="84"/>
      <c r="H14" s="71"/>
    </row>
    <row r="15" spans="1:8" s="17" customFormat="1" x14ac:dyDescent="0.3">
      <c r="A15" s="28"/>
      <c r="B15" s="29"/>
      <c r="C15" s="16"/>
      <c r="D15" s="82" t="s">
        <v>68</v>
      </c>
      <c r="E15" s="83"/>
      <c r="F15" s="83"/>
      <c r="G15" s="84"/>
      <c r="H15" s="71"/>
    </row>
    <row r="16" spans="1:8" s="17" customFormat="1" x14ac:dyDescent="0.3">
      <c r="A16" s="28"/>
      <c r="B16" s="29"/>
      <c r="C16" s="16"/>
      <c r="D16" s="82" t="s">
        <v>19</v>
      </c>
      <c r="E16" s="83"/>
      <c r="F16" s="83"/>
      <c r="G16" s="84"/>
      <c r="H16" s="71"/>
    </row>
    <row r="17" spans="1:8" s="17" customFormat="1" x14ac:dyDescent="0.3">
      <c r="A17" s="28"/>
      <c r="B17" s="45"/>
      <c r="C17" s="47"/>
      <c r="D17" s="82" t="s">
        <v>20</v>
      </c>
      <c r="E17" s="83"/>
      <c r="F17" s="83"/>
      <c r="G17" s="84"/>
      <c r="H17" s="71"/>
    </row>
    <row r="18" spans="1:8" s="26" customFormat="1" x14ac:dyDescent="0.3">
      <c r="A18" s="28"/>
      <c r="B18" s="45"/>
      <c r="C18" s="48"/>
      <c r="D18" s="88" t="s">
        <v>70</v>
      </c>
      <c r="E18" s="89"/>
      <c r="F18" s="89"/>
      <c r="G18" s="90"/>
      <c r="H18" s="72"/>
    </row>
    <row r="19" spans="1:8" s="17" customFormat="1" ht="30.7" x14ac:dyDescent="0.3">
      <c r="A19" s="14"/>
      <c r="B19" s="15"/>
      <c r="C19" s="20" t="s">
        <v>77</v>
      </c>
      <c r="D19" s="33" t="s">
        <v>26</v>
      </c>
      <c r="E19" s="17">
        <v>1</v>
      </c>
      <c r="F19" s="51">
        <v>0</v>
      </c>
      <c r="G19" s="18">
        <f>E19*F19</f>
        <v>0</v>
      </c>
      <c r="H19" s="70"/>
    </row>
    <row r="20" spans="1:8" s="17" customFormat="1" x14ac:dyDescent="0.3">
      <c r="A20" s="28"/>
      <c r="B20" s="29"/>
      <c r="C20" s="16"/>
      <c r="D20" s="79" t="s">
        <v>12</v>
      </c>
      <c r="E20" s="80"/>
      <c r="F20" s="80"/>
      <c r="G20" s="81"/>
      <c r="H20" s="71"/>
    </row>
    <row r="21" spans="1:8" s="17" customFormat="1" x14ac:dyDescent="0.3">
      <c r="A21" s="28"/>
      <c r="B21" s="29"/>
      <c r="C21" s="16"/>
      <c r="D21" s="82" t="s">
        <v>24</v>
      </c>
      <c r="E21" s="83"/>
      <c r="F21" s="83"/>
      <c r="G21" s="84"/>
      <c r="H21" s="71"/>
    </row>
    <row r="22" spans="1:8" s="17" customFormat="1" x14ac:dyDescent="0.3">
      <c r="A22" s="28"/>
      <c r="B22" s="29"/>
      <c r="C22" s="16"/>
      <c r="D22" s="82" t="s">
        <v>25</v>
      </c>
      <c r="E22" s="83"/>
      <c r="F22" s="83"/>
      <c r="G22" s="84"/>
      <c r="H22" s="71"/>
    </row>
    <row r="23" spans="1:8" s="17" customFormat="1" x14ac:dyDescent="0.3">
      <c r="A23" s="28"/>
      <c r="B23" s="29"/>
      <c r="C23" s="16"/>
      <c r="D23" s="82" t="s">
        <v>27</v>
      </c>
      <c r="E23" s="83"/>
      <c r="F23" s="83"/>
      <c r="G23" s="84"/>
      <c r="H23" s="71"/>
    </row>
    <row r="24" spans="1:8" s="17" customFormat="1" ht="15" customHeight="1" x14ac:dyDescent="0.3">
      <c r="A24" s="34"/>
      <c r="B24" s="35"/>
      <c r="C24" s="36"/>
      <c r="D24" s="88" t="s">
        <v>28</v>
      </c>
      <c r="E24" s="89"/>
      <c r="F24" s="89"/>
      <c r="G24" s="90"/>
      <c r="H24" s="72"/>
    </row>
    <row r="25" spans="1:8" s="17" customFormat="1" ht="30" customHeight="1" x14ac:dyDescent="0.3">
      <c r="A25" s="67">
        <v>415</v>
      </c>
      <c r="B25" s="68" t="s">
        <v>10</v>
      </c>
      <c r="C25" s="20" t="s">
        <v>84</v>
      </c>
      <c r="D25" s="19" t="s">
        <v>89</v>
      </c>
      <c r="E25" s="17">
        <v>1</v>
      </c>
      <c r="F25" s="51">
        <v>0</v>
      </c>
      <c r="G25" s="18">
        <f>E25*F25</f>
        <v>0</v>
      </c>
      <c r="H25" s="70"/>
    </row>
    <row r="26" spans="1:8" s="17" customFormat="1" x14ac:dyDescent="0.3">
      <c r="A26" s="14"/>
      <c r="B26" s="15"/>
      <c r="C26" s="20"/>
      <c r="D26" s="79" t="s">
        <v>12</v>
      </c>
      <c r="E26" s="80"/>
      <c r="F26" s="80"/>
      <c r="G26" s="81"/>
      <c r="H26" s="71"/>
    </row>
    <row r="27" spans="1:8" s="17" customFormat="1" x14ac:dyDescent="0.3">
      <c r="A27" s="14"/>
      <c r="B27" s="15"/>
      <c r="C27" s="20"/>
      <c r="D27" s="82" t="s">
        <v>94</v>
      </c>
      <c r="E27" s="83"/>
      <c r="F27" s="83"/>
      <c r="G27" s="84"/>
      <c r="H27" s="71"/>
    </row>
    <row r="28" spans="1:8" s="17" customFormat="1" x14ac:dyDescent="0.3">
      <c r="A28" s="14"/>
      <c r="B28" s="15"/>
      <c r="C28" s="20"/>
      <c r="D28" s="82" t="s">
        <v>30</v>
      </c>
      <c r="E28" s="83"/>
      <c r="F28" s="83"/>
      <c r="G28" s="84"/>
      <c r="H28" s="71"/>
    </row>
    <row r="29" spans="1:8" s="17" customFormat="1" x14ac:dyDescent="0.3">
      <c r="A29" s="14"/>
      <c r="B29" s="15"/>
      <c r="C29" s="20"/>
      <c r="D29" s="82" t="s">
        <v>31</v>
      </c>
      <c r="E29" s="83"/>
      <c r="F29" s="83"/>
      <c r="G29" s="84"/>
      <c r="H29" s="71"/>
    </row>
    <row r="30" spans="1:8" s="17" customFormat="1" x14ac:dyDescent="0.3">
      <c r="A30" s="14"/>
      <c r="B30" s="15"/>
      <c r="C30" s="20"/>
      <c r="D30" s="95" t="s">
        <v>32</v>
      </c>
      <c r="E30" s="96"/>
      <c r="F30" s="96"/>
      <c r="G30" s="97"/>
      <c r="H30" s="71"/>
    </row>
    <row r="31" spans="1:8" s="17" customFormat="1" x14ac:dyDescent="0.3">
      <c r="A31" s="14"/>
      <c r="B31" s="15"/>
      <c r="C31" s="20"/>
      <c r="D31" s="85" t="s">
        <v>33</v>
      </c>
      <c r="E31" s="86"/>
      <c r="F31" s="86"/>
      <c r="G31" s="87"/>
      <c r="H31" s="71"/>
    </row>
    <row r="32" spans="1:8" s="17" customFormat="1" x14ac:dyDescent="0.3">
      <c r="A32" s="14"/>
      <c r="B32" s="15"/>
      <c r="C32" s="20"/>
      <c r="D32" s="85" t="s">
        <v>34</v>
      </c>
      <c r="E32" s="86"/>
      <c r="F32" s="86"/>
      <c r="G32" s="87"/>
      <c r="H32" s="71"/>
    </row>
    <row r="33" spans="1:11" s="17" customFormat="1" ht="15" customHeight="1" x14ac:dyDescent="0.3">
      <c r="A33" s="14"/>
      <c r="B33" s="15"/>
      <c r="C33" s="20"/>
      <c r="D33" s="82" t="s">
        <v>35</v>
      </c>
      <c r="E33" s="83"/>
      <c r="F33" s="83"/>
      <c r="G33" s="84"/>
      <c r="H33" s="71"/>
    </row>
    <row r="34" spans="1:11" s="17" customFormat="1" x14ac:dyDescent="0.3">
      <c r="A34" s="14"/>
      <c r="B34" s="15"/>
      <c r="C34" s="20"/>
      <c r="D34" s="82" t="s">
        <v>37</v>
      </c>
      <c r="E34" s="83"/>
      <c r="F34" s="83"/>
      <c r="G34" s="84"/>
      <c r="H34" s="71"/>
    </row>
    <row r="35" spans="1:11" s="17" customFormat="1" x14ac:dyDescent="0.3">
      <c r="A35" s="14"/>
      <c r="B35" s="15"/>
      <c r="C35" s="20"/>
      <c r="D35" s="82" t="s">
        <v>38</v>
      </c>
      <c r="E35" s="83"/>
      <c r="F35" s="83"/>
      <c r="G35" s="84"/>
      <c r="H35" s="71"/>
    </row>
    <row r="36" spans="1:11" s="17" customFormat="1" x14ac:dyDescent="0.3">
      <c r="A36" s="14"/>
      <c r="B36" s="15"/>
      <c r="C36" s="20"/>
      <c r="D36" s="82" t="s">
        <v>36</v>
      </c>
      <c r="E36" s="83"/>
      <c r="F36" s="83"/>
      <c r="G36" s="84"/>
      <c r="H36" s="71"/>
    </row>
    <row r="37" spans="1:11" s="17" customFormat="1" x14ac:dyDescent="0.3">
      <c r="A37" s="22"/>
      <c r="B37" s="23"/>
      <c r="C37" s="30"/>
      <c r="D37" s="65" t="s">
        <v>90</v>
      </c>
      <c r="E37" s="58">
        <v>1</v>
      </c>
      <c r="F37" s="59">
        <v>0</v>
      </c>
      <c r="G37" s="21">
        <f>E37*F37</f>
        <v>0</v>
      </c>
      <c r="H37" s="72"/>
    </row>
    <row r="38" spans="1:11" s="17" customFormat="1" ht="30.7" x14ac:dyDescent="0.3">
      <c r="A38" s="14">
        <v>418</v>
      </c>
      <c r="B38" s="15" t="s">
        <v>85</v>
      </c>
      <c r="C38" s="20" t="s">
        <v>79</v>
      </c>
      <c r="D38" s="17" t="s">
        <v>91</v>
      </c>
      <c r="E38" s="17">
        <v>2</v>
      </c>
      <c r="F38" s="51">
        <v>0</v>
      </c>
      <c r="G38" s="18">
        <f>E38*F38</f>
        <v>0</v>
      </c>
      <c r="H38" s="70"/>
    </row>
    <row r="39" spans="1:11" s="17" customFormat="1" x14ac:dyDescent="0.3">
      <c r="A39" s="14"/>
      <c r="B39" s="15"/>
      <c r="C39" s="37"/>
      <c r="D39" s="79" t="s">
        <v>12</v>
      </c>
      <c r="E39" s="80"/>
      <c r="F39" s="80"/>
      <c r="G39" s="81"/>
      <c r="H39" s="71"/>
    </row>
    <row r="40" spans="1:11" s="17" customFormat="1" x14ac:dyDescent="0.3">
      <c r="A40" s="14"/>
      <c r="B40" s="15"/>
      <c r="C40" s="37"/>
      <c r="D40" s="82" t="s">
        <v>39</v>
      </c>
      <c r="E40" s="83"/>
      <c r="F40" s="83"/>
      <c r="G40" s="84"/>
      <c r="H40" s="71"/>
    </row>
    <row r="41" spans="1:11" s="17" customFormat="1" x14ac:dyDescent="0.3">
      <c r="A41" s="14"/>
      <c r="B41" s="15"/>
      <c r="C41" s="37"/>
      <c r="D41" s="82" t="s">
        <v>92</v>
      </c>
      <c r="E41" s="83"/>
      <c r="F41" s="83"/>
      <c r="G41" s="84"/>
      <c r="H41" s="71"/>
      <c r="K41" s="54"/>
    </row>
    <row r="42" spans="1:11" s="17" customFormat="1" x14ac:dyDescent="0.3">
      <c r="A42" s="14"/>
      <c r="B42" s="15"/>
      <c r="C42" s="37"/>
      <c r="D42" s="102" t="s">
        <v>95</v>
      </c>
      <c r="E42" s="103"/>
      <c r="F42" s="103"/>
      <c r="G42" s="104"/>
      <c r="H42" s="71"/>
    </row>
    <row r="43" spans="1:11" s="17" customFormat="1" x14ac:dyDescent="0.3">
      <c r="A43" s="14"/>
      <c r="B43" s="15"/>
      <c r="C43" s="37"/>
      <c r="D43" s="38" t="s">
        <v>40</v>
      </c>
      <c r="E43" s="15"/>
      <c r="F43" s="15"/>
      <c r="G43" s="40"/>
      <c r="H43" s="71"/>
    </row>
    <row r="44" spans="1:11" s="17" customFormat="1" x14ac:dyDescent="0.3">
      <c r="A44" s="14"/>
      <c r="B44" s="15"/>
      <c r="C44" s="37"/>
      <c r="D44" s="105" t="s">
        <v>96</v>
      </c>
      <c r="E44" s="106"/>
      <c r="F44" s="106"/>
      <c r="G44" s="107"/>
      <c r="H44" s="71"/>
    </row>
    <row r="45" spans="1:11" s="17" customFormat="1" x14ac:dyDescent="0.3">
      <c r="A45" s="14"/>
      <c r="B45" s="15"/>
      <c r="C45" s="37"/>
      <c r="D45" s="39" t="s">
        <v>41</v>
      </c>
      <c r="E45" s="15"/>
      <c r="F45" s="15"/>
      <c r="G45" s="40"/>
      <c r="H45" s="71"/>
    </row>
    <row r="46" spans="1:11" s="17" customFormat="1" x14ac:dyDescent="0.3">
      <c r="A46" s="14"/>
      <c r="B46" s="15"/>
      <c r="C46" s="37"/>
      <c r="D46" s="39" t="s">
        <v>42</v>
      </c>
      <c r="E46" s="15"/>
      <c r="F46" s="15"/>
      <c r="G46" s="40"/>
      <c r="H46" s="71"/>
    </row>
    <row r="47" spans="1:11" s="17" customFormat="1" x14ac:dyDescent="0.3">
      <c r="A47" s="14"/>
      <c r="B47" s="15"/>
      <c r="C47" s="37"/>
      <c r="D47" s="85" t="s">
        <v>43</v>
      </c>
      <c r="E47" s="86"/>
      <c r="F47" s="86"/>
      <c r="G47" s="87"/>
      <c r="H47" s="71"/>
    </row>
    <row r="48" spans="1:11" s="17" customFormat="1" x14ac:dyDescent="0.3">
      <c r="A48" s="14"/>
      <c r="B48" s="15"/>
      <c r="C48" s="37"/>
      <c r="D48" s="85" t="s">
        <v>44</v>
      </c>
      <c r="E48" s="86"/>
      <c r="F48" s="86"/>
      <c r="G48" s="87"/>
      <c r="H48" s="71"/>
    </row>
    <row r="49" spans="1:8" s="17" customFormat="1" ht="30.7" x14ac:dyDescent="0.3">
      <c r="A49" s="14"/>
      <c r="B49" s="15"/>
      <c r="C49" s="37"/>
      <c r="D49" s="69" t="s">
        <v>97</v>
      </c>
      <c r="E49" s="15"/>
      <c r="F49" s="15"/>
      <c r="G49" s="40"/>
      <c r="H49" s="71"/>
    </row>
    <row r="50" spans="1:8" s="17" customFormat="1" x14ac:dyDescent="0.3">
      <c r="A50" s="14"/>
      <c r="B50" s="15"/>
      <c r="C50" s="32"/>
      <c r="D50" s="42" t="s">
        <v>45</v>
      </c>
      <c r="E50" s="23"/>
      <c r="F50" s="23"/>
      <c r="G50" s="41"/>
      <c r="H50" s="72"/>
    </row>
    <row r="51" spans="1:8" ht="15" customHeight="1" x14ac:dyDescent="0.3">
      <c r="A51" s="28"/>
      <c r="B51" s="45"/>
      <c r="C51" s="44" t="s">
        <v>80</v>
      </c>
      <c r="D51" s="26" t="s">
        <v>46</v>
      </c>
      <c r="E51" s="26">
        <v>1</v>
      </c>
      <c r="F51" s="52">
        <v>0</v>
      </c>
      <c r="G51" s="27">
        <f>E51*F51</f>
        <v>0</v>
      </c>
      <c r="H51" s="70"/>
    </row>
    <row r="52" spans="1:8" ht="15" customHeight="1" x14ac:dyDescent="0.3">
      <c r="A52" s="28"/>
      <c r="B52" s="29"/>
      <c r="C52" s="25"/>
      <c r="D52" s="79" t="s">
        <v>12</v>
      </c>
      <c r="E52" s="80"/>
      <c r="F52" s="80"/>
      <c r="G52" s="81"/>
      <c r="H52" s="71"/>
    </row>
    <row r="53" spans="1:8" ht="15" customHeight="1" x14ac:dyDescent="0.3">
      <c r="A53" s="28"/>
      <c r="B53" s="29"/>
      <c r="C53" s="25"/>
      <c r="D53" s="82" t="s">
        <v>47</v>
      </c>
      <c r="E53" s="83"/>
      <c r="F53" s="83"/>
      <c r="G53" s="84"/>
      <c r="H53" s="71"/>
    </row>
    <row r="54" spans="1:8" ht="15" customHeight="1" x14ac:dyDescent="0.3">
      <c r="A54" s="28"/>
      <c r="B54" s="29"/>
      <c r="C54" s="25"/>
      <c r="D54" s="82" t="s">
        <v>93</v>
      </c>
      <c r="E54" s="83"/>
      <c r="F54" s="83"/>
      <c r="G54" s="84"/>
      <c r="H54" s="71"/>
    </row>
    <row r="55" spans="1:8" ht="15" customHeight="1" x14ac:dyDescent="0.3">
      <c r="A55" s="28"/>
      <c r="B55" s="29"/>
      <c r="C55" s="25"/>
      <c r="D55" s="73" t="s">
        <v>48</v>
      </c>
      <c r="E55" s="74"/>
      <c r="F55" s="74"/>
      <c r="G55" s="75"/>
      <c r="H55" s="71"/>
    </row>
    <row r="56" spans="1:8" ht="15" customHeight="1" x14ac:dyDescent="0.3">
      <c r="A56" s="28"/>
      <c r="B56" s="29"/>
      <c r="C56" s="25"/>
      <c r="D56" s="82" t="s">
        <v>98</v>
      </c>
      <c r="E56" s="83"/>
      <c r="F56" s="83"/>
      <c r="G56" s="84"/>
      <c r="H56" s="71"/>
    </row>
    <row r="57" spans="1:8" ht="15" customHeight="1" x14ac:dyDescent="0.3">
      <c r="A57" s="28"/>
      <c r="B57" s="29"/>
      <c r="C57" s="25"/>
      <c r="D57" s="73" t="s">
        <v>49</v>
      </c>
      <c r="E57" s="74"/>
      <c r="F57" s="74"/>
      <c r="G57" s="75"/>
      <c r="H57" s="71"/>
    </row>
    <row r="58" spans="1:8" ht="15" customHeight="1" x14ac:dyDescent="0.3">
      <c r="A58" s="28"/>
      <c r="B58" s="29"/>
      <c r="C58" s="25"/>
      <c r="D58" s="73" t="s">
        <v>50</v>
      </c>
      <c r="E58" s="74"/>
      <c r="F58" s="74"/>
      <c r="G58" s="75"/>
      <c r="H58" s="71"/>
    </row>
    <row r="59" spans="1:8" ht="15" customHeight="1" x14ac:dyDescent="0.3">
      <c r="A59" s="28"/>
      <c r="B59" s="29"/>
      <c r="C59" s="25"/>
      <c r="D59" s="73" t="s">
        <v>51</v>
      </c>
      <c r="E59" s="74"/>
      <c r="F59" s="74"/>
      <c r="G59" s="75"/>
      <c r="H59" s="71"/>
    </row>
    <row r="60" spans="1:8" ht="15" customHeight="1" x14ac:dyDescent="0.3">
      <c r="A60" s="28"/>
      <c r="B60" s="29"/>
      <c r="C60" s="25"/>
      <c r="D60" s="76" t="s">
        <v>53</v>
      </c>
      <c r="E60" s="77"/>
      <c r="F60" s="77"/>
      <c r="G60" s="78"/>
      <c r="H60" s="71"/>
    </row>
    <row r="61" spans="1:8" ht="15" customHeight="1" x14ac:dyDescent="0.3">
      <c r="A61" s="28"/>
      <c r="B61" s="29"/>
      <c r="C61" s="25"/>
      <c r="D61" s="76" t="s">
        <v>52</v>
      </c>
      <c r="E61" s="77"/>
      <c r="F61" s="77"/>
      <c r="G61" s="78"/>
      <c r="H61" s="71"/>
    </row>
    <row r="62" spans="1:8" ht="15" customHeight="1" x14ac:dyDescent="0.3">
      <c r="A62" s="28"/>
      <c r="B62" s="45"/>
      <c r="C62" s="46"/>
      <c r="D62" s="88" t="s">
        <v>54</v>
      </c>
      <c r="E62" s="89"/>
      <c r="F62" s="89"/>
      <c r="G62" s="90"/>
      <c r="H62" s="72"/>
    </row>
    <row r="63" spans="1:8" ht="15" customHeight="1" x14ac:dyDescent="0.3">
      <c r="A63" s="28"/>
      <c r="B63" s="29"/>
      <c r="C63" s="25" t="s">
        <v>81</v>
      </c>
      <c r="D63" s="26" t="s">
        <v>55</v>
      </c>
      <c r="E63" s="26">
        <v>1</v>
      </c>
      <c r="F63" s="52">
        <v>0</v>
      </c>
      <c r="G63" s="27">
        <f>E63*F63</f>
        <v>0</v>
      </c>
      <c r="H63" s="70"/>
    </row>
    <row r="64" spans="1:8" ht="15" customHeight="1" x14ac:dyDescent="0.3">
      <c r="A64" s="28"/>
      <c r="B64" s="29"/>
      <c r="C64" s="25"/>
      <c r="D64" s="79" t="s">
        <v>12</v>
      </c>
      <c r="E64" s="80"/>
      <c r="F64" s="80"/>
      <c r="G64" s="81"/>
      <c r="H64" s="71"/>
    </row>
    <row r="65" spans="1:8" ht="15" customHeight="1" x14ac:dyDescent="0.3">
      <c r="A65" s="28"/>
      <c r="B65" s="29"/>
      <c r="C65" s="25"/>
      <c r="D65" s="82" t="s">
        <v>47</v>
      </c>
      <c r="E65" s="83"/>
      <c r="F65" s="83"/>
      <c r="G65" s="84"/>
      <c r="H65" s="71"/>
    </row>
    <row r="66" spans="1:8" ht="15" customHeight="1" x14ac:dyDescent="0.3">
      <c r="A66" s="28"/>
      <c r="B66" s="29"/>
      <c r="C66" s="25"/>
      <c r="D66" s="82" t="s">
        <v>93</v>
      </c>
      <c r="E66" s="83"/>
      <c r="F66" s="83"/>
      <c r="G66" s="84"/>
      <c r="H66" s="71"/>
    </row>
    <row r="67" spans="1:8" ht="15" customHeight="1" x14ac:dyDescent="0.3">
      <c r="A67" s="28"/>
      <c r="B67" s="29"/>
      <c r="C67" s="25"/>
      <c r="D67" s="73" t="s">
        <v>48</v>
      </c>
      <c r="E67" s="74"/>
      <c r="F67" s="74"/>
      <c r="G67" s="75"/>
      <c r="H67" s="71"/>
    </row>
    <row r="68" spans="1:8" ht="15" customHeight="1" x14ac:dyDescent="0.3">
      <c r="A68" s="28"/>
      <c r="B68" s="29"/>
      <c r="C68" s="25"/>
      <c r="D68" s="82" t="s">
        <v>98</v>
      </c>
      <c r="E68" s="83"/>
      <c r="F68" s="83"/>
      <c r="G68" s="84"/>
      <c r="H68" s="71"/>
    </row>
    <row r="69" spans="1:8" ht="15" customHeight="1" x14ac:dyDescent="0.3">
      <c r="A69" s="28"/>
      <c r="B69" s="29"/>
      <c r="C69" s="25"/>
      <c r="D69" s="73" t="s">
        <v>56</v>
      </c>
      <c r="E69" s="74"/>
      <c r="F69" s="74"/>
      <c r="G69" s="75"/>
      <c r="H69" s="71"/>
    </row>
    <row r="70" spans="1:8" ht="15" customHeight="1" x14ac:dyDescent="0.3">
      <c r="A70" s="28"/>
      <c r="B70" s="29"/>
      <c r="C70" s="25"/>
      <c r="D70" s="73" t="s">
        <v>57</v>
      </c>
      <c r="E70" s="74"/>
      <c r="F70" s="74"/>
      <c r="G70" s="75"/>
      <c r="H70" s="71"/>
    </row>
    <row r="71" spans="1:8" ht="15" customHeight="1" x14ac:dyDescent="0.3">
      <c r="A71" s="28"/>
      <c r="B71" s="29"/>
      <c r="C71" s="25"/>
      <c r="D71" s="73" t="s">
        <v>50</v>
      </c>
      <c r="E71" s="74"/>
      <c r="F71" s="74"/>
      <c r="G71" s="75"/>
      <c r="H71" s="71"/>
    </row>
    <row r="72" spans="1:8" ht="15" customHeight="1" x14ac:dyDescent="0.3">
      <c r="A72" s="28"/>
      <c r="B72" s="29"/>
      <c r="C72" s="25"/>
      <c r="D72" s="73" t="s">
        <v>51</v>
      </c>
      <c r="E72" s="74"/>
      <c r="F72" s="74"/>
      <c r="G72" s="75"/>
      <c r="H72" s="71"/>
    </row>
    <row r="73" spans="1:8" ht="15" customHeight="1" x14ac:dyDescent="0.3">
      <c r="A73" s="28"/>
      <c r="B73" s="29"/>
      <c r="C73" s="25"/>
      <c r="D73" s="76" t="s">
        <v>53</v>
      </c>
      <c r="E73" s="77"/>
      <c r="F73" s="77"/>
      <c r="G73" s="78"/>
      <c r="H73" s="71"/>
    </row>
    <row r="74" spans="1:8" ht="15" customHeight="1" x14ac:dyDescent="0.3">
      <c r="A74" s="28"/>
      <c r="B74" s="29"/>
      <c r="C74" s="25"/>
      <c r="D74" s="76" t="s">
        <v>58</v>
      </c>
      <c r="E74" s="77"/>
      <c r="F74" s="77"/>
      <c r="G74" s="78"/>
      <c r="H74" s="71"/>
    </row>
    <row r="75" spans="1:8" ht="15" customHeight="1" x14ac:dyDescent="0.3">
      <c r="A75" s="28"/>
      <c r="B75" s="29"/>
      <c r="C75" s="43"/>
      <c r="D75" s="88" t="s">
        <v>59</v>
      </c>
      <c r="E75" s="89"/>
      <c r="F75" s="89"/>
      <c r="G75" s="90"/>
      <c r="H75" s="72"/>
    </row>
    <row r="76" spans="1:8" ht="15" customHeight="1" x14ac:dyDescent="0.3">
      <c r="A76" s="28"/>
      <c r="B76" s="29"/>
      <c r="C76" s="25" t="s">
        <v>82</v>
      </c>
      <c r="D76" s="26" t="s">
        <v>60</v>
      </c>
      <c r="E76" s="26">
        <v>1</v>
      </c>
      <c r="F76" s="52">
        <v>0</v>
      </c>
      <c r="G76" s="27">
        <f>E76*F76</f>
        <v>0</v>
      </c>
      <c r="H76" s="70"/>
    </row>
    <row r="77" spans="1:8" ht="15" customHeight="1" x14ac:dyDescent="0.3">
      <c r="A77" s="28"/>
      <c r="B77" s="29"/>
      <c r="C77" s="25"/>
      <c r="D77" s="79" t="s">
        <v>12</v>
      </c>
      <c r="E77" s="80"/>
      <c r="F77" s="80"/>
      <c r="G77" s="81"/>
      <c r="H77" s="71"/>
    </row>
    <row r="78" spans="1:8" ht="15" customHeight="1" x14ac:dyDescent="0.3">
      <c r="A78" s="28"/>
      <c r="B78" s="29"/>
      <c r="C78" s="25"/>
      <c r="D78" s="82" t="s">
        <v>61</v>
      </c>
      <c r="E78" s="83"/>
      <c r="F78" s="83"/>
      <c r="G78" s="84"/>
      <c r="H78" s="71"/>
    </row>
    <row r="79" spans="1:8" ht="15" customHeight="1" x14ac:dyDescent="0.3">
      <c r="A79" s="28"/>
      <c r="B79" s="29"/>
      <c r="C79" s="25"/>
      <c r="D79" s="82" t="s">
        <v>62</v>
      </c>
      <c r="E79" s="83"/>
      <c r="F79" s="83"/>
      <c r="G79" s="84"/>
      <c r="H79" s="71"/>
    </row>
    <row r="80" spans="1:8" ht="15" customHeight="1" x14ac:dyDescent="0.3">
      <c r="A80" s="28"/>
      <c r="B80" s="29"/>
      <c r="C80" s="25"/>
      <c r="D80" s="73" t="s">
        <v>63</v>
      </c>
      <c r="E80" s="74"/>
      <c r="F80" s="74"/>
      <c r="G80" s="75"/>
      <c r="H80" s="71"/>
    </row>
    <row r="81" spans="1:8" ht="15" customHeight="1" x14ac:dyDescent="0.3">
      <c r="A81" s="28"/>
      <c r="B81" s="29"/>
      <c r="C81" s="25"/>
      <c r="D81" s="73" t="s">
        <v>64</v>
      </c>
      <c r="E81" s="74"/>
      <c r="F81" s="74"/>
      <c r="G81" s="75"/>
      <c r="H81" s="71"/>
    </row>
    <row r="82" spans="1:8" ht="15" customHeight="1" x14ac:dyDescent="0.3">
      <c r="A82" s="28"/>
      <c r="B82" s="29"/>
      <c r="C82" s="25"/>
      <c r="D82" s="73" t="s">
        <v>65</v>
      </c>
      <c r="E82" s="74"/>
      <c r="F82" s="74"/>
      <c r="G82" s="75"/>
      <c r="H82" s="71"/>
    </row>
    <row r="83" spans="1:8" ht="15" customHeight="1" x14ac:dyDescent="0.3">
      <c r="A83" s="28"/>
      <c r="B83" s="29"/>
      <c r="C83" s="25"/>
      <c r="D83" s="73" t="s">
        <v>66</v>
      </c>
      <c r="E83" s="74"/>
      <c r="F83" s="74"/>
      <c r="G83" s="75"/>
      <c r="H83" s="71"/>
    </row>
    <row r="84" spans="1:8" ht="15" customHeight="1" x14ac:dyDescent="0.3">
      <c r="A84" s="28"/>
      <c r="B84" s="29"/>
      <c r="C84" s="25"/>
      <c r="D84" s="92" t="s">
        <v>67</v>
      </c>
      <c r="E84" s="93"/>
      <c r="F84" s="93"/>
      <c r="G84" s="94"/>
      <c r="H84" s="72"/>
    </row>
    <row r="85" spans="1:8" s="17" customFormat="1" ht="30.7" x14ac:dyDescent="0.3">
      <c r="A85" s="60"/>
      <c r="B85" s="60" t="s">
        <v>71</v>
      </c>
      <c r="C85" s="61"/>
      <c r="D85" s="62" t="s">
        <v>72</v>
      </c>
      <c r="E85" s="62">
        <v>1</v>
      </c>
      <c r="F85" s="63">
        <v>0</v>
      </c>
      <c r="G85" s="64">
        <f>E85*F85</f>
        <v>0</v>
      </c>
      <c r="H85" s="66"/>
    </row>
    <row r="86" spans="1:8" x14ac:dyDescent="0.3">
      <c r="A86" s="3"/>
      <c r="B86" s="3"/>
      <c r="F86" s="1"/>
      <c r="G86" s="2"/>
    </row>
    <row r="87" spans="1:8" s="17" customFormat="1" ht="15" customHeight="1" x14ac:dyDescent="0.3">
      <c r="A87" s="15"/>
      <c r="B87" s="15" t="s">
        <v>11</v>
      </c>
      <c r="C87" s="24"/>
      <c r="D87" s="91" t="s">
        <v>78</v>
      </c>
      <c r="E87" s="91"/>
      <c r="F87" s="91"/>
      <c r="G87" s="91"/>
    </row>
    <row r="88" spans="1:8" x14ac:dyDescent="0.3">
      <c r="D88" t="s">
        <v>75</v>
      </c>
      <c r="G88" s="2"/>
    </row>
    <row r="89" spans="1:8" x14ac:dyDescent="0.3">
      <c r="D89" t="s">
        <v>74</v>
      </c>
      <c r="G89" s="2"/>
    </row>
    <row r="90" spans="1:8" s="15" customFormat="1" ht="30" customHeight="1" x14ac:dyDescent="0.3">
      <c r="D90" s="91" t="s">
        <v>83</v>
      </c>
      <c r="E90" s="91"/>
      <c r="F90" s="91"/>
      <c r="G90" s="91"/>
    </row>
    <row r="91" spans="1:8" x14ac:dyDescent="0.3">
      <c r="C91" s="57"/>
      <c r="D91" t="s">
        <v>88</v>
      </c>
      <c r="G91" s="2"/>
    </row>
    <row r="92" spans="1:8" x14ac:dyDescent="0.3">
      <c r="G92" s="2"/>
    </row>
    <row r="93" spans="1:8" x14ac:dyDescent="0.3">
      <c r="G93" s="2"/>
    </row>
    <row r="94" spans="1:8" x14ac:dyDescent="0.3">
      <c r="G94" s="2"/>
    </row>
    <row r="95" spans="1:8" x14ac:dyDescent="0.3">
      <c r="G95" s="2"/>
    </row>
    <row r="96" spans="1:8" x14ac:dyDescent="0.3">
      <c r="G96" s="2"/>
    </row>
    <row r="97" spans="7:7" x14ac:dyDescent="0.3">
      <c r="G97" s="2"/>
    </row>
    <row r="98" spans="7:7" x14ac:dyDescent="0.3">
      <c r="G98" s="2"/>
    </row>
    <row r="99" spans="7:7" x14ac:dyDescent="0.3">
      <c r="G99" s="2"/>
    </row>
    <row r="100" spans="7:7" x14ac:dyDescent="0.3">
      <c r="G100" s="2"/>
    </row>
    <row r="101" spans="7:7" x14ac:dyDescent="0.3">
      <c r="G101" s="2"/>
    </row>
    <row r="102" spans="7:7" x14ac:dyDescent="0.3">
      <c r="G102" s="2"/>
    </row>
    <row r="103" spans="7:7" x14ac:dyDescent="0.3">
      <c r="G103" s="2"/>
    </row>
    <row r="104" spans="7:7" x14ac:dyDescent="0.3">
      <c r="G104" s="2"/>
    </row>
    <row r="105" spans="7:7" x14ac:dyDescent="0.3">
      <c r="G105" s="2"/>
    </row>
    <row r="106" spans="7:7" x14ac:dyDescent="0.3">
      <c r="G106" s="2"/>
    </row>
    <row r="107" spans="7:7" x14ac:dyDescent="0.3">
      <c r="G107" s="2"/>
    </row>
    <row r="108" spans="7:7" x14ac:dyDescent="0.3">
      <c r="G108" s="2"/>
    </row>
    <row r="109" spans="7:7" x14ac:dyDescent="0.3">
      <c r="G109" s="2"/>
    </row>
    <row r="110" spans="7:7" x14ac:dyDescent="0.3">
      <c r="G110" s="2"/>
    </row>
    <row r="111" spans="7:7" x14ac:dyDescent="0.3">
      <c r="G111" s="2"/>
    </row>
    <row r="112" spans="7:7" x14ac:dyDescent="0.3">
      <c r="G112" s="2"/>
    </row>
    <row r="113" spans="7:7" x14ac:dyDescent="0.3">
      <c r="G113" s="2"/>
    </row>
    <row r="114" spans="7:7" x14ac:dyDescent="0.3">
      <c r="G114" s="2"/>
    </row>
    <row r="115" spans="7:7" x14ac:dyDescent="0.3">
      <c r="G115" s="2"/>
    </row>
    <row r="116" spans="7:7" x14ac:dyDescent="0.3">
      <c r="G116" s="2"/>
    </row>
    <row r="117" spans="7:7" x14ac:dyDescent="0.3">
      <c r="G117" s="2"/>
    </row>
  </sheetData>
  <mergeCells count="79">
    <mergeCell ref="F1:G1"/>
    <mergeCell ref="A3:B3"/>
    <mergeCell ref="D11:G11"/>
    <mergeCell ref="D12:G12"/>
    <mergeCell ref="D13:G13"/>
    <mergeCell ref="D15:G15"/>
    <mergeCell ref="D6:G6"/>
    <mergeCell ref="D7:G7"/>
    <mergeCell ref="D8:G8"/>
    <mergeCell ref="D9:G9"/>
    <mergeCell ref="D10:G10"/>
    <mergeCell ref="D14:G14"/>
    <mergeCell ref="D26:G26"/>
    <mergeCell ref="D28:G28"/>
    <mergeCell ref="D16:G16"/>
    <mergeCell ref="D17:G17"/>
    <mergeCell ref="D18:G18"/>
    <mergeCell ref="D20:G20"/>
    <mergeCell ref="D21:G21"/>
    <mergeCell ref="D22:G22"/>
    <mergeCell ref="D23:G23"/>
    <mergeCell ref="D24:G24"/>
    <mergeCell ref="D34:G34"/>
    <mergeCell ref="D27:G27"/>
    <mergeCell ref="D39:G39"/>
    <mergeCell ref="D29:G29"/>
    <mergeCell ref="D30:G30"/>
    <mergeCell ref="D31:G31"/>
    <mergeCell ref="D32:G32"/>
    <mergeCell ref="D33:G33"/>
    <mergeCell ref="D35:G35"/>
    <mergeCell ref="D36:G36"/>
    <mergeCell ref="D64:G64"/>
    <mergeCell ref="D65:G65"/>
    <mergeCell ref="D66:G66"/>
    <mergeCell ref="D41:G41"/>
    <mergeCell ref="D42:G42"/>
    <mergeCell ref="D47:G47"/>
    <mergeCell ref="D48:G48"/>
    <mergeCell ref="D90:G90"/>
    <mergeCell ref="D84:G84"/>
    <mergeCell ref="D78:G78"/>
    <mergeCell ref="D79:G79"/>
    <mergeCell ref="D80:G80"/>
    <mergeCell ref="D81:G81"/>
    <mergeCell ref="D83:G83"/>
    <mergeCell ref="D82:G82"/>
    <mergeCell ref="D87:G87"/>
    <mergeCell ref="H63:H75"/>
    <mergeCell ref="H76:H84"/>
    <mergeCell ref="D5:E5"/>
    <mergeCell ref="H4:H18"/>
    <mergeCell ref="H19:H24"/>
    <mergeCell ref="H25:H37"/>
    <mergeCell ref="D73:G73"/>
    <mergeCell ref="D74:G74"/>
    <mergeCell ref="D75:G75"/>
    <mergeCell ref="D70:G70"/>
    <mergeCell ref="D77:G77"/>
    <mergeCell ref="D67:G67"/>
    <mergeCell ref="D68:G68"/>
    <mergeCell ref="D69:G69"/>
    <mergeCell ref="D71:G71"/>
    <mergeCell ref="D72:G72"/>
    <mergeCell ref="H38:H50"/>
    <mergeCell ref="H51:H62"/>
    <mergeCell ref="D57:G57"/>
    <mergeCell ref="D58:G58"/>
    <mergeCell ref="D56:G56"/>
    <mergeCell ref="D59:G59"/>
    <mergeCell ref="D60:G60"/>
    <mergeCell ref="D52:G52"/>
    <mergeCell ref="D53:G53"/>
    <mergeCell ref="D54:G54"/>
    <mergeCell ref="D55:G55"/>
    <mergeCell ref="D44:G44"/>
    <mergeCell ref="D40:G40"/>
    <mergeCell ref="D61:G61"/>
    <mergeCell ref="D62:G62"/>
  </mergeCells>
  <pageMargins left="0.70866141732283472" right="0.70866141732283472" top="0.78740157480314965" bottom="0.78740157480314965" header="0.31496062992125984" footer="0.31496062992125984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.35" x14ac:dyDescent="0.3"/>
  <sheetData/>
  <pageMargins left="0.7" right="0.7" top="0.78740157499999996" bottom="0.78740157499999996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Rozpočet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2025-10-24T10:48:32Z</dcterms:modified>
</cp:coreProperties>
</file>