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Pavel Říhák\Desktop\Obchodní\Klienti\Město Šumperk\2023\VZ 2023 majetek a flotila\Korekce 2 20.3.2023\"/>
    </mc:Choice>
  </mc:AlternateContent>
  <xr:revisionPtr revIDLastSave="0" documentId="13_ncr:1_{27924BCC-CD91-4707-B79F-2A77E1CF3E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List1!$A$1:$C$45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8" i="1"/>
  <c r="F17" i="1"/>
  <c r="C43" i="1"/>
  <c r="C17" i="1" l="1"/>
</calcChain>
</file>

<file path=xl/sharedStrings.xml><?xml version="1.0" encoding="utf-8"?>
<sst xmlns="http://schemas.openxmlformats.org/spreadsheetml/2006/main" count="48" uniqueCount="35">
  <si>
    <t>Kamerový systém</t>
  </si>
  <si>
    <t>Socha Merkura</t>
  </si>
  <si>
    <t>Meteostanice</t>
  </si>
  <si>
    <t>Vozidlová komunikace</t>
  </si>
  <si>
    <t>Parkovací systém</t>
  </si>
  <si>
    <t>Parkoviště P1 - P3</t>
  </si>
  <si>
    <t>Vodohospodářské objekty</t>
  </si>
  <si>
    <t>Dopravní značení</t>
  </si>
  <si>
    <t>Vodovodní přípojky a zavlažování</t>
  </si>
  <si>
    <t>Dešťová a splašková kanalizace</t>
  </si>
  <si>
    <t>Veřejné osvětlení - 69 ks nových sloupů VO+ SMART osv. přístřešků</t>
  </si>
  <si>
    <t xml:space="preserve">Kovová konstrukce se zavlažováním 2x </t>
  </si>
  <si>
    <t>Infotabule 15 řádků - 1 ks</t>
  </si>
  <si>
    <t>Infotabule 6 řádků - 3 ks</t>
  </si>
  <si>
    <t>Infotabule 3 řádky – 1 ks</t>
  </si>
  <si>
    <t>Optická síť</t>
  </si>
  <si>
    <t>Serverovna v MHD zastávce</t>
  </si>
  <si>
    <t>MHD zastávka vč. trvale přikotvených laviček a ,,zelené,, střechy</t>
  </si>
  <si>
    <t>Cyklistická věž</t>
  </si>
  <si>
    <t>Oplocení</t>
  </si>
  <si>
    <t>"Chytrá" SMART lavička -2 ks (1x u zastávky MHD a 1x u cyklověže)</t>
  </si>
  <si>
    <t>Lavička s opěradlem - 3 ks (1x u nové výpravní budovy a 2x u parkoviště P2)</t>
  </si>
  <si>
    <t>Nerezová pumpa na kola 1 ks</t>
  </si>
  <si>
    <t>Světelné a signalizační zařízení</t>
  </si>
  <si>
    <t>Stojan na jízdní kola - 5 ks (2x u nové výpravní budovy a 3x u cyklověže)</t>
  </si>
  <si>
    <t>Rozvaděče 9 Ks včetně dobíjecích stanic</t>
  </si>
  <si>
    <r>
      <rPr>
        <b/>
        <sz val="11"/>
        <color rgb="FF000000"/>
        <rFont val="Calibri"/>
        <family val="2"/>
        <charset val="238"/>
      </rPr>
      <t xml:space="preserve">PČ Celkem </t>
    </r>
    <r>
      <rPr>
        <sz val="11"/>
        <color rgb="FF000000"/>
        <rFont val="Calibri"/>
        <family val="2"/>
        <charset val="238"/>
      </rPr>
      <t xml:space="preserve">
v Kč  vč. DPH</t>
    </r>
  </si>
  <si>
    <t>Odpadkové koše</t>
  </si>
  <si>
    <t>"Přestupní terminál Šumperk"
věci nemovité</t>
  </si>
  <si>
    <t>Pojistná částka CELKEM
Věci nemovité</t>
  </si>
  <si>
    <t>"Přestupní terminál Šumperk"
věci movité</t>
  </si>
  <si>
    <t>Pojistná částka CELKEM
Věci movité</t>
  </si>
  <si>
    <t>Elektronika</t>
  </si>
  <si>
    <t>Nedílná součást Přílohy č.1A - Specifikace pro Část 1</t>
  </si>
  <si>
    <t>Přestupní terminál Šumperk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</si>
</sst>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164" fontId="8" fillId="2" borderId="4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64" fontId="5" fillId="0" borderId="7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164" fontId="3" fillId="0" borderId="9" xfId="1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/>
    </xf>
    <xf numFmtId="164" fontId="3" fillId="0" borderId="11" xfId="1" applyNumberFormat="1" applyFont="1" applyBorder="1" applyAlignment="1">
      <alignment horizontal="right" vertical="center"/>
    </xf>
    <xf numFmtId="0" fontId="2" fillId="0" borderId="0" xfId="0" applyFont="1"/>
    <xf numFmtId="0" fontId="7" fillId="2" borderId="3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/>
    </xf>
    <xf numFmtId="164" fontId="3" fillId="3" borderId="9" xfId="1" applyNumberFormat="1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left" vertical="center"/>
    </xf>
    <xf numFmtId="164" fontId="3" fillId="3" borderId="7" xfId="1" applyNumberFormat="1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left" vertical="center"/>
    </xf>
    <xf numFmtId="164" fontId="3" fillId="3" borderId="11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1"/>
  <sheetViews>
    <sheetView tabSelected="1" zoomScale="85" zoomScaleNormal="85" workbookViewId="0">
      <selection activeCell="B2" sqref="B2:C2"/>
    </sheetView>
  </sheetViews>
  <sheetFormatPr defaultRowHeight="15" x14ac:dyDescent="0.25"/>
  <cols>
    <col min="1" max="1" width="5.42578125" customWidth="1"/>
    <col min="2" max="2" width="81.7109375" customWidth="1"/>
    <col min="3" max="3" width="31.5703125" customWidth="1"/>
    <col min="6" max="6" width="41.140625" hidden="1" customWidth="1"/>
  </cols>
  <sheetData>
    <row r="1" spans="2:6" x14ac:dyDescent="0.25">
      <c r="B1" s="8"/>
    </row>
    <row r="2" spans="2:6" ht="28.5" x14ac:dyDescent="0.45">
      <c r="B2" s="18" t="s">
        <v>33</v>
      </c>
      <c r="C2" s="19"/>
    </row>
    <row r="3" spans="2:6" ht="28.5" x14ac:dyDescent="0.45">
      <c r="B3" s="16"/>
      <c r="C3" s="17"/>
    </row>
    <row r="4" spans="2:6" ht="26.25" x14ac:dyDescent="0.4">
      <c r="B4" s="20" t="s">
        <v>34</v>
      </c>
      <c r="C4" s="21"/>
    </row>
    <row r="5" spans="2:6" ht="15.75" thickBot="1" x14ac:dyDescent="0.3"/>
    <row r="6" spans="2:6" ht="30" customHeight="1" x14ac:dyDescent="0.25">
      <c r="B6" s="24" t="s">
        <v>28</v>
      </c>
      <c r="C6" s="22" t="s">
        <v>26</v>
      </c>
      <c r="F6" s="22" t="s">
        <v>26</v>
      </c>
    </row>
    <row r="7" spans="2:6" ht="15.75" thickBot="1" x14ac:dyDescent="0.3">
      <c r="B7" s="25"/>
      <c r="C7" s="23"/>
      <c r="F7" s="23"/>
    </row>
    <row r="8" spans="2:6" ht="17.25" customHeight="1" x14ac:dyDescent="0.25">
      <c r="B8" s="12" t="s">
        <v>3</v>
      </c>
      <c r="C8" s="13">
        <f>F8*1.15</f>
        <v>6338633.2499999991</v>
      </c>
      <c r="F8" s="13">
        <v>5511855</v>
      </c>
    </row>
    <row r="9" spans="2:6" ht="17.25" customHeight="1" x14ac:dyDescent="0.25">
      <c r="B9" s="10" t="s">
        <v>5</v>
      </c>
      <c r="C9" s="11">
        <f t="shared" ref="C9:C15" si="0">F9*1.15</f>
        <v>27506626.899999999</v>
      </c>
      <c r="F9" s="11">
        <v>23918806</v>
      </c>
    </row>
    <row r="10" spans="2:6" ht="17.25" customHeight="1" x14ac:dyDescent="0.25">
      <c r="B10" s="10" t="s">
        <v>6</v>
      </c>
      <c r="C10" s="11">
        <f t="shared" si="0"/>
        <v>12062939.949999999</v>
      </c>
      <c r="F10" s="11">
        <v>10489513</v>
      </c>
    </row>
    <row r="11" spans="2:6" ht="17.25" customHeight="1" x14ac:dyDescent="0.25">
      <c r="B11" s="10" t="s">
        <v>9</v>
      </c>
      <c r="C11" s="11">
        <f t="shared" si="0"/>
        <v>5410598.1999999993</v>
      </c>
      <c r="F11" s="11">
        <v>4704868</v>
      </c>
    </row>
    <row r="12" spans="2:6" ht="17.25" customHeight="1" x14ac:dyDescent="0.25">
      <c r="B12" s="10" t="s">
        <v>10</v>
      </c>
      <c r="C12" s="11">
        <f t="shared" si="0"/>
        <v>3254499.9999999995</v>
      </c>
      <c r="F12" s="5">
        <v>2830000</v>
      </c>
    </row>
    <row r="13" spans="2:6" ht="17.25" customHeight="1" x14ac:dyDescent="0.25">
      <c r="B13" s="10" t="s">
        <v>17</v>
      </c>
      <c r="C13" s="11">
        <f t="shared" si="0"/>
        <v>2503776.5499999998</v>
      </c>
      <c r="F13" s="11">
        <v>2177197</v>
      </c>
    </row>
    <row r="14" spans="2:6" ht="17.25" customHeight="1" x14ac:dyDescent="0.25">
      <c r="B14" s="10" t="s">
        <v>18</v>
      </c>
      <c r="C14" s="11">
        <f t="shared" si="0"/>
        <v>15379324.899999999</v>
      </c>
      <c r="F14" s="11">
        <v>13373326</v>
      </c>
    </row>
    <row r="15" spans="2:6" ht="17.25" customHeight="1" thickBot="1" x14ac:dyDescent="0.3">
      <c r="B15" s="14" t="s">
        <v>19</v>
      </c>
      <c r="C15" s="15">
        <f t="shared" si="0"/>
        <v>3368829.55</v>
      </c>
      <c r="F15" s="15">
        <v>2929417</v>
      </c>
    </row>
    <row r="16" spans="2:6" ht="15.75" thickBot="1" x14ac:dyDescent="0.3"/>
    <row r="17" spans="2:6" ht="49.5" customHeight="1" thickBot="1" x14ac:dyDescent="0.3">
      <c r="B17" s="9" t="s">
        <v>29</v>
      </c>
      <c r="C17" s="1">
        <f>SUM(C8:C16)</f>
        <v>75825229.299999997</v>
      </c>
      <c r="F17" s="1">
        <f>SUM(F8:F16)</f>
        <v>65934982</v>
      </c>
    </row>
    <row r="20" spans="2:6" ht="15.75" thickBot="1" x14ac:dyDescent="0.3"/>
    <row r="21" spans="2:6" ht="30" customHeight="1" x14ac:dyDescent="0.25">
      <c r="B21" s="24" t="s">
        <v>30</v>
      </c>
      <c r="C21" s="22" t="s">
        <v>26</v>
      </c>
    </row>
    <row r="22" spans="2:6" ht="15.75" thickBot="1" x14ac:dyDescent="0.3">
      <c r="B22" s="25"/>
      <c r="C22" s="26"/>
    </row>
    <row r="23" spans="2:6" ht="17.25" customHeight="1" x14ac:dyDescent="0.25">
      <c r="B23" s="2" t="s">
        <v>0</v>
      </c>
      <c r="C23" s="3">
        <v>220000</v>
      </c>
    </row>
    <row r="24" spans="2:6" ht="17.25" customHeight="1" x14ac:dyDescent="0.25">
      <c r="B24" s="4" t="s">
        <v>1</v>
      </c>
      <c r="C24" s="5">
        <v>345780</v>
      </c>
    </row>
    <row r="25" spans="2:6" ht="17.25" customHeight="1" x14ac:dyDescent="0.25">
      <c r="B25" s="4" t="s">
        <v>2</v>
      </c>
      <c r="C25" s="5">
        <v>40000</v>
      </c>
    </row>
    <row r="26" spans="2:6" ht="17.25" customHeight="1" x14ac:dyDescent="0.25">
      <c r="B26" s="4" t="s">
        <v>4</v>
      </c>
      <c r="C26" s="5">
        <v>450000</v>
      </c>
    </row>
    <row r="27" spans="2:6" ht="17.25" customHeight="1" x14ac:dyDescent="0.25">
      <c r="B27" s="4" t="s">
        <v>7</v>
      </c>
      <c r="C27" s="5">
        <v>1500000</v>
      </c>
    </row>
    <row r="28" spans="2:6" ht="17.25" customHeight="1" x14ac:dyDescent="0.25">
      <c r="B28" s="4" t="s">
        <v>8</v>
      </c>
      <c r="C28" s="5">
        <v>232910</v>
      </c>
    </row>
    <row r="29" spans="2:6" ht="17.25" customHeight="1" x14ac:dyDescent="0.25">
      <c r="B29" s="4" t="s">
        <v>11</v>
      </c>
      <c r="C29" s="5">
        <v>200500</v>
      </c>
    </row>
    <row r="30" spans="2:6" ht="17.25" customHeight="1" x14ac:dyDescent="0.25">
      <c r="B30" s="4" t="s">
        <v>12</v>
      </c>
      <c r="C30" s="5">
        <v>794319</v>
      </c>
    </row>
    <row r="31" spans="2:6" ht="17.25" customHeight="1" x14ac:dyDescent="0.25">
      <c r="B31" s="4" t="s">
        <v>13</v>
      </c>
      <c r="C31" s="5">
        <v>831235</v>
      </c>
    </row>
    <row r="32" spans="2:6" ht="17.25" customHeight="1" x14ac:dyDescent="0.25">
      <c r="B32" s="4" t="s">
        <v>14</v>
      </c>
      <c r="C32" s="5">
        <v>892957</v>
      </c>
    </row>
    <row r="33" spans="2:3" ht="17.25" customHeight="1" x14ac:dyDescent="0.25">
      <c r="B33" s="4" t="s">
        <v>15</v>
      </c>
      <c r="C33" s="5">
        <v>540927</v>
      </c>
    </row>
    <row r="34" spans="2:3" ht="17.25" customHeight="1" x14ac:dyDescent="0.25">
      <c r="B34" s="4" t="s">
        <v>16</v>
      </c>
      <c r="C34" s="5">
        <v>1700000</v>
      </c>
    </row>
    <row r="35" spans="2:3" ht="17.25" customHeight="1" x14ac:dyDescent="0.25">
      <c r="B35" s="4" t="s">
        <v>27</v>
      </c>
      <c r="C35" s="5">
        <v>60000</v>
      </c>
    </row>
    <row r="36" spans="2:3" ht="17.25" customHeight="1" x14ac:dyDescent="0.25">
      <c r="B36" s="4" t="s">
        <v>20</v>
      </c>
      <c r="C36" s="5">
        <v>311212</v>
      </c>
    </row>
    <row r="37" spans="2:3" ht="17.25" customHeight="1" x14ac:dyDescent="0.25">
      <c r="B37" s="4" t="s">
        <v>21</v>
      </c>
      <c r="C37" s="5">
        <v>55321</v>
      </c>
    </row>
    <row r="38" spans="2:3" ht="17.25" customHeight="1" x14ac:dyDescent="0.25">
      <c r="B38" s="4" t="s">
        <v>22</v>
      </c>
      <c r="C38" s="5">
        <v>30000</v>
      </c>
    </row>
    <row r="39" spans="2:3" ht="17.25" customHeight="1" x14ac:dyDescent="0.25">
      <c r="B39" s="4" t="s">
        <v>23</v>
      </c>
      <c r="C39" s="5">
        <v>3148936</v>
      </c>
    </row>
    <row r="40" spans="2:3" ht="17.25" customHeight="1" x14ac:dyDescent="0.25">
      <c r="B40" s="4" t="s">
        <v>24</v>
      </c>
      <c r="C40" s="5">
        <v>31055</v>
      </c>
    </row>
    <row r="41" spans="2:3" ht="17.25" customHeight="1" thickBot="1" x14ac:dyDescent="0.3">
      <c r="B41" s="6" t="s">
        <v>25</v>
      </c>
      <c r="C41" s="7">
        <v>540000</v>
      </c>
    </row>
    <row r="42" spans="2:3" ht="15.75" thickBot="1" x14ac:dyDescent="0.3"/>
    <row r="43" spans="2:3" ht="49.5" customHeight="1" thickBot="1" x14ac:dyDescent="0.3">
      <c r="B43" s="9" t="s">
        <v>31</v>
      </c>
      <c r="C43" s="1">
        <f>SUM(C23:C42)</f>
        <v>11925152</v>
      </c>
    </row>
    <row r="50" spans="2:3" ht="15.75" thickBot="1" x14ac:dyDescent="0.3">
      <c r="B50" s="8" t="s">
        <v>32</v>
      </c>
    </row>
    <row r="51" spans="2:3" x14ac:dyDescent="0.25">
      <c r="B51" s="2" t="s">
        <v>0</v>
      </c>
      <c r="C51" s="3">
        <v>220000</v>
      </c>
    </row>
    <row r="52" spans="2:3" x14ac:dyDescent="0.25">
      <c r="B52" s="4" t="s">
        <v>2</v>
      </c>
      <c r="C52" s="5">
        <v>40000</v>
      </c>
    </row>
    <row r="53" spans="2:3" x14ac:dyDescent="0.25">
      <c r="B53" s="4" t="s">
        <v>4</v>
      </c>
      <c r="C53" s="5">
        <v>450000</v>
      </c>
    </row>
    <row r="54" spans="2:3" x14ac:dyDescent="0.25">
      <c r="B54" s="4" t="s">
        <v>12</v>
      </c>
      <c r="C54" s="5">
        <v>794319</v>
      </c>
    </row>
    <row r="55" spans="2:3" x14ac:dyDescent="0.25">
      <c r="B55" s="4" t="s">
        <v>13</v>
      </c>
      <c r="C55" s="5">
        <v>831235</v>
      </c>
    </row>
    <row r="56" spans="2:3" x14ac:dyDescent="0.25">
      <c r="B56" s="4" t="s">
        <v>14</v>
      </c>
      <c r="C56" s="5">
        <v>892957</v>
      </c>
    </row>
    <row r="57" spans="2:3" x14ac:dyDescent="0.25">
      <c r="B57" s="4" t="s">
        <v>15</v>
      </c>
      <c r="C57" s="5">
        <v>540927</v>
      </c>
    </row>
    <row r="58" spans="2:3" x14ac:dyDescent="0.25">
      <c r="B58" s="4" t="s">
        <v>16</v>
      </c>
      <c r="C58" s="5">
        <v>1700000</v>
      </c>
    </row>
    <row r="59" spans="2:3" x14ac:dyDescent="0.25">
      <c r="B59" s="4" t="s">
        <v>20</v>
      </c>
      <c r="C59" s="5">
        <v>311212</v>
      </c>
    </row>
    <row r="60" spans="2:3" x14ac:dyDescent="0.25">
      <c r="B60" s="4" t="s">
        <v>23</v>
      </c>
      <c r="C60" s="5">
        <v>3148936</v>
      </c>
    </row>
    <row r="61" spans="2:3" ht="15.75" thickBot="1" x14ac:dyDescent="0.3">
      <c r="B61" s="6" t="s">
        <v>25</v>
      </c>
      <c r="C61" s="7">
        <v>540000</v>
      </c>
    </row>
  </sheetData>
  <mergeCells count="7">
    <mergeCell ref="B21:B22"/>
    <mergeCell ref="C21:C22"/>
    <mergeCell ref="B2:C2"/>
    <mergeCell ref="B4:C4"/>
    <mergeCell ref="F6:F7"/>
    <mergeCell ref="B6:B7"/>
    <mergeCell ref="C6:C7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Rulc Tomáš</dc:creator>
  <cp:lastModifiedBy>Pavel Říhák</cp:lastModifiedBy>
  <dcterms:created xsi:type="dcterms:W3CDTF">2015-06-05T18:19:34Z</dcterms:created>
  <dcterms:modified xsi:type="dcterms:W3CDTF">2023-03-20T13:24:31Z</dcterms:modified>
</cp:coreProperties>
</file>