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04" windowHeight="9984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<sst xmlns="http://schemas.openxmlformats.org/spreadsheetml/2006/main" count="87" uniqueCount="54">
  <si>
    <t>Číslo položky</t>
  </si>
  <si>
    <t>Množství</t>
  </si>
  <si>
    <t>1A</t>
  </si>
  <si>
    <t>1B</t>
  </si>
  <si>
    <t>2A</t>
  </si>
  <si>
    <t>2B</t>
  </si>
  <si>
    <t>Název a popis položky</t>
  </si>
  <si>
    <t>Celková cena</t>
  </si>
  <si>
    <t>Skříň půlená šatní a policová z laminované dřevotřísky tl. 18mm barva dub</t>
  </si>
  <si>
    <t>Skříň policová uzamykatelná z laminované dřevotřísky tl. 18mm barva dub</t>
  </si>
  <si>
    <t>Barový pult</t>
  </si>
  <si>
    <t xml:space="preserve">Dřez nerezový malý na mytí rukou v setu s baterií, např. Franke ETX 610-30 + FP 0035 </t>
  </si>
  <si>
    <t xml:space="preserve">Reklamní tabule opatřená matným antracitovým povrchem s nabídkou v bílé barvě </t>
  </si>
  <si>
    <t>Krycí dvířka hydrantu prosklená bezp. sklem v dubovém rámečku</t>
  </si>
  <si>
    <t>Konzola ocelová otočná antracit s nerezovými věšáčky</t>
  </si>
  <si>
    <t>Konzola ocelová pevná antracit s ramínkovými věšáky</t>
  </si>
  <si>
    <t>Plošný dřevěný obklad</t>
  </si>
  <si>
    <t>Posuvné dveře – provedení dýhovaná dřevotříska dub</t>
  </si>
  <si>
    <t>Text b. bílé na antracitové malbě</t>
  </si>
  <si>
    <t>Zrcadlová stěna v dubovém rámu z dýhované DTD na nosném roštu</t>
  </si>
  <si>
    <t>Police z dýhované DTD v kombinaci s masiv. nákližky na ocelovém roštu</t>
  </si>
  <si>
    <t>Závěsný systém např. ART STRIP dl. 6m v sádrokartonovém podhledu</t>
  </si>
  <si>
    <t>Obrazová výzdoba s tematickým zaměřením na filmové umění</t>
  </si>
  <si>
    <t>Kruhový stolek v. 760mm, ø600mm s dubovou deskou na antracitové kovové noze</t>
  </si>
  <si>
    <t>Květinová výzdoba</t>
  </si>
  <si>
    <t>Nápojový bar nerezový s mycím úsekem a odkapem výčepu, opláštění DTD dub. dýha v kombinaci  s masiv. Nákližky</t>
  </si>
  <si>
    <t>Jednotka</t>
  </si>
  <si>
    <t>ks</t>
  </si>
  <si>
    <t>m</t>
  </si>
  <si>
    <t>Jednotková cena (odhad)</t>
  </si>
  <si>
    <t>Odkládací stěna se zrcadlem, 3 nerezové věšáččky – provedení dýhovaná dřevotříska b. dub, 800 x 1600 mm</t>
  </si>
  <si>
    <t>Skříňka uzamykatelná – provedení dýhovaná dřevotříska b. dub, v. 600 mm</t>
  </si>
  <si>
    <t>Stůl s kontejnerem rohový, stol.deska tl. 25 mm – provedení dýhovaná dřevotříska b. dub, v. 750 mm</t>
  </si>
  <si>
    <t>Přepážka předprodeje vstupenek – provedení dýhovaná dřevotříska dub na ocel. roštu, v obloucích spárovka, v kombinaci s masivními nákližky dub, bezp. sklo</t>
  </si>
  <si>
    <t>Stolová vitrína na cukrovinky se skleněnou policí š. 120 cm, z bezpečnostního skla</t>
  </si>
  <si>
    <t>Vestavná chladící vitrína š. 50cm, parametry jako např. Tefcold BC 145, vestavěný do dolní skříňky z dýhované dřevotřísky tl. 25 mm dub</t>
  </si>
  <si>
    <t>Vestavná myčka nádobí š. 60cm, 46dB, parametry jako např. Siemens SN536S00M, vestavěný do dolní skříňky z dýhované dřevotřísky tl. 25 mm dub</t>
  </si>
  <si>
    <t>Odsavač par nerezový výsuvný š. 60cm, 66dB, parametry jako např. Franke FTC 622, vestavěný do horní skříňky z dýhované dřevotřísky tl. 25 mm dub</t>
  </si>
  <si>
    <t>Čelní regál otevřený z dýhované dřevotřísky tl. 25 mm dub, půdorysně do „L“ s nástavbou nad průchodem k WC s osvětlením</t>
  </si>
  <si>
    <t>Boční regál otevřený z dýhované dřevotřísky tl. 25 mm dub s nástavbou nad průchodem do zázemí baru s osvětlením</t>
  </si>
  <si>
    <t>Regál otevřený z laminované dřevotřísky tl. 18 mm barva dub</t>
  </si>
  <si>
    <t>Regál otevřený rohový z laminované dřevotřísky tl. 18 mm barva dub</t>
  </si>
  <si>
    <t>Šatnový pult – provedení dýhovaná dřevotříska dub, tl. dýhy min. 2mm, v kombinaci s masivními nákližky</t>
  </si>
  <si>
    <t>Plakátovací plocha z magnetické tabule b. antracit v dubovém rámu z dýhované DTD na nosném roštu</t>
  </si>
  <si>
    <t>Židle dubová s antracitovým čalouněním (např. TON MORITZ 313 623)</t>
  </si>
  <si>
    <t>Křeslo dubové s antracitovým čalouněním (např. TON MORITZ 323 623)</t>
  </si>
  <si>
    <t>Věšák bukový b. granit (např. TON FLEUR 711 103)</t>
  </si>
  <si>
    <t>Celkové náklady bez DPH</t>
  </si>
  <si>
    <t>DPH 21%</t>
  </si>
  <si>
    <t>Celkové náklady s DPH</t>
  </si>
  <si>
    <r>
      <t>Stůl s kontejnerem, stol. deska tl. 25 mm – provedení dýhovaná dřevotříska</t>
    </r>
    <r>
      <rPr>
        <b/>
        <sz val="10"/>
        <color theme="1"/>
        <rFont val="Helvetica"/>
        <family val="2"/>
      </rPr>
      <t xml:space="preserve">  </t>
    </r>
    <r>
      <rPr>
        <sz val="10"/>
        <color theme="1"/>
        <rFont val="Helvetica"/>
        <family val="2"/>
      </rPr>
      <t>b. dub, v. 750 mm</t>
    </r>
  </si>
  <si>
    <r>
      <t>m</t>
    </r>
    <r>
      <rPr>
        <vertAlign val="superscript"/>
        <sz val="11"/>
        <color theme="1"/>
        <rFont val="Helvetica"/>
        <family val="2"/>
      </rPr>
      <t>2</t>
    </r>
  </si>
  <si>
    <t>Návrh interiéru vstupní haly, kavárny a předsálí se šatnou v kině Oko Šumperk</t>
  </si>
  <si>
    <t>PROPOČET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</si>
</sst>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vertAlign val="superscript"/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2"/>
      <color theme="1"/>
      <name val="Helvetica"/>
      <family val="2"/>
    </font>
    <font>
      <b/>
      <sz val="14"/>
      <color theme="1"/>
      <name val="Helvetica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 style="thick"/>
      <bottom style="thick"/>
    </border>
    <border>
      <left/>
      <right/>
      <top style="thin"/>
      <bottom style="thin"/>
    </border>
    <border>
      <left/>
      <right/>
      <top style="thick"/>
      <bottom style="thin"/>
    </border>
    <border>
      <left/>
      <right/>
      <top style="thick"/>
      <bottom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 topLeftCell="A1">
      <selection activeCell="F51" sqref="F51"/>
    </sheetView>
  </sheetViews>
  <sheetFormatPr defaultColWidth="9.140625" defaultRowHeight="15"/>
  <cols>
    <col min="1" max="1" width="10.7109375" style="7" customWidth="1"/>
    <col min="2" max="2" width="53.00390625" style="1" customWidth="1"/>
    <col min="3" max="4" width="10.7109375" style="6" customWidth="1"/>
    <col min="5" max="5" width="17.7109375" style="11" customWidth="1"/>
    <col min="6" max="6" width="17.7109375" style="10" customWidth="1"/>
    <col min="7" max="16384" width="8.8515625" style="2" customWidth="1"/>
  </cols>
  <sheetData>
    <row r="1" spans="1:6" s="34" customFormat="1" ht="17.4">
      <c r="A1" s="34" t="s">
        <v>52</v>
      </c>
      <c r="B1" s="35"/>
      <c r="C1" s="36"/>
      <c r="D1" s="36"/>
      <c r="E1" s="37"/>
      <c r="F1" s="38"/>
    </row>
    <row r="2" spans="2:6" s="34" customFormat="1" ht="17.4">
      <c r="B2" s="35"/>
      <c r="C2" s="36"/>
      <c r="D2" s="36"/>
      <c r="E2" s="37"/>
      <c r="F2" s="38"/>
    </row>
    <row r="3" spans="1:6" s="34" customFormat="1" ht="17.4">
      <c r="A3" s="34" t="s">
        <v>53</v>
      </c>
      <c r="B3" s="35"/>
      <c r="C3" s="36"/>
      <c r="D3" s="36"/>
      <c r="E3" s="37"/>
      <c r="F3" s="38"/>
    </row>
    <row r="4" ht="14.4" thickBot="1"/>
    <row r="5" spans="1:6" s="3" customFormat="1" ht="40.35" customHeight="1" thickBot="1" thickTop="1">
      <c r="A5" s="8" t="s">
        <v>0</v>
      </c>
      <c r="B5" s="8" t="s">
        <v>6</v>
      </c>
      <c r="C5" s="8" t="s">
        <v>1</v>
      </c>
      <c r="D5" s="8" t="s">
        <v>26</v>
      </c>
      <c r="E5" s="9" t="s">
        <v>29</v>
      </c>
      <c r="F5" s="8" t="s">
        <v>7</v>
      </c>
    </row>
    <row r="6" spans="1:5" s="3" customFormat="1" ht="15" thickBot="1" thickTop="1">
      <c r="A6" s="5"/>
      <c r="E6" s="4"/>
    </row>
    <row r="7" spans="1:6" ht="40.35" customHeight="1" thickTop="1">
      <c r="A7" s="16" t="s">
        <v>2</v>
      </c>
      <c r="B7" s="17" t="s">
        <v>40</v>
      </c>
      <c r="C7" s="18">
        <v>2</v>
      </c>
      <c r="D7" s="18" t="s">
        <v>27</v>
      </c>
      <c r="E7" s="19"/>
      <c r="F7" s="32">
        <f>C7*E7</f>
        <v>0</v>
      </c>
    </row>
    <row r="8" spans="1:6" ht="40.35" customHeight="1">
      <c r="A8" s="12" t="s">
        <v>3</v>
      </c>
      <c r="B8" s="13" t="s">
        <v>41</v>
      </c>
      <c r="C8" s="14">
        <v>1</v>
      </c>
      <c r="D8" s="14" t="s">
        <v>27</v>
      </c>
      <c r="E8" s="15"/>
      <c r="F8" s="33">
        <f>C8*E8</f>
        <v>0</v>
      </c>
    </row>
    <row r="9" spans="1:6" ht="40.35" customHeight="1">
      <c r="A9" s="12" t="s">
        <v>4</v>
      </c>
      <c r="B9" s="13" t="s">
        <v>8</v>
      </c>
      <c r="C9" s="14">
        <v>1</v>
      </c>
      <c r="D9" s="14" t="s">
        <v>27</v>
      </c>
      <c r="E9" s="15"/>
      <c r="F9" s="33">
        <f aca="true" t="shared" si="0" ref="F9:F42">C9*E9</f>
        <v>0</v>
      </c>
    </row>
    <row r="10" spans="1:6" ht="40.35" customHeight="1">
      <c r="A10" s="12" t="s">
        <v>5</v>
      </c>
      <c r="B10" s="13" t="s">
        <v>9</v>
      </c>
      <c r="C10" s="14">
        <v>1</v>
      </c>
      <c r="D10" s="14" t="s">
        <v>27</v>
      </c>
      <c r="E10" s="15"/>
      <c r="F10" s="33">
        <f t="shared" si="0"/>
        <v>0</v>
      </c>
    </row>
    <row r="11" spans="1:6" ht="40.35" customHeight="1">
      <c r="A11" s="12">
        <v>3</v>
      </c>
      <c r="B11" s="13" t="s">
        <v>10</v>
      </c>
      <c r="C11" s="14">
        <v>4</v>
      </c>
      <c r="D11" s="14" t="s">
        <v>28</v>
      </c>
      <c r="E11" s="15"/>
      <c r="F11" s="33">
        <f t="shared" si="0"/>
        <v>0</v>
      </c>
    </row>
    <row r="12" spans="1:6" ht="40.35" customHeight="1">
      <c r="A12" s="12">
        <v>4</v>
      </c>
      <c r="B12" s="13" t="s">
        <v>25</v>
      </c>
      <c r="C12" s="14">
        <v>2</v>
      </c>
      <c r="D12" s="14" t="s">
        <v>28</v>
      </c>
      <c r="E12" s="15"/>
      <c r="F12" s="33">
        <f t="shared" si="0"/>
        <v>0</v>
      </c>
    </row>
    <row r="13" spans="1:6" ht="40.35" customHeight="1">
      <c r="A13" s="12">
        <v>5</v>
      </c>
      <c r="B13" s="13" t="s">
        <v>39</v>
      </c>
      <c r="C13" s="14">
        <v>1</v>
      </c>
      <c r="D13" s="14" t="s">
        <v>27</v>
      </c>
      <c r="E13" s="15"/>
      <c r="F13" s="33">
        <f t="shared" si="0"/>
        <v>0</v>
      </c>
    </row>
    <row r="14" spans="1:6" ht="40.35" customHeight="1">
      <c r="A14" s="12">
        <v>6</v>
      </c>
      <c r="B14" s="13" t="s">
        <v>38</v>
      </c>
      <c r="C14" s="14">
        <v>1</v>
      </c>
      <c r="D14" s="14" t="s">
        <v>27</v>
      </c>
      <c r="E14" s="15"/>
      <c r="F14" s="33">
        <f t="shared" si="0"/>
        <v>0</v>
      </c>
    </row>
    <row r="15" spans="1:6" ht="40.35" customHeight="1">
      <c r="A15" s="12">
        <v>7</v>
      </c>
      <c r="B15" s="13" t="s">
        <v>37</v>
      </c>
      <c r="C15" s="14">
        <v>1</v>
      </c>
      <c r="D15" s="14" t="s">
        <v>27</v>
      </c>
      <c r="E15" s="15"/>
      <c r="F15" s="33">
        <f t="shared" si="0"/>
        <v>0</v>
      </c>
    </row>
    <row r="16" spans="1:6" ht="40.35" customHeight="1">
      <c r="A16" s="12">
        <v>8</v>
      </c>
      <c r="B16" s="13" t="s">
        <v>36</v>
      </c>
      <c r="C16" s="14">
        <v>1</v>
      </c>
      <c r="D16" s="14" t="s">
        <v>27</v>
      </c>
      <c r="E16" s="15"/>
      <c r="F16" s="33">
        <f t="shared" si="0"/>
        <v>0</v>
      </c>
    </row>
    <row r="17" spans="1:6" ht="40.35" customHeight="1">
      <c r="A17" s="12">
        <v>9</v>
      </c>
      <c r="B17" s="13" t="s">
        <v>35</v>
      </c>
      <c r="C17" s="14">
        <v>1</v>
      </c>
      <c r="D17" s="14" t="s">
        <v>27</v>
      </c>
      <c r="E17" s="15"/>
      <c r="F17" s="33">
        <f t="shared" si="0"/>
        <v>0</v>
      </c>
    </row>
    <row r="18" spans="1:6" ht="40.35" customHeight="1">
      <c r="A18" s="12">
        <v>10</v>
      </c>
      <c r="B18" s="13" t="s">
        <v>34</v>
      </c>
      <c r="C18" s="14">
        <v>1</v>
      </c>
      <c r="D18" s="14" t="s">
        <v>27</v>
      </c>
      <c r="E18" s="15"/>
      <c r="F18" s="33">
        <f t="shared" si="0"/>
        <v>0</v>
      </c>
    </row>
    <row r="19" spans="1:6" ht="40.35" customHeight="1">
      <c r="A19" s="12">
        <v>11</v>
      </c>
      <c r="B19" s="13" t="s">
        <v>11</v>
      </c>
      <c r="C19" s="14">
        <v>1</v>
      </c>
      <c r="D19" s="14" t="s">
        <v>27</v>
      </c>
      <c r="E19" s="15"/>
      <c r="F19" s="33">
        <f t="shared" si="0"/>
        <v>0</v>
      </c>
    </row>
    <row r="20" spans="1:6" ht="40.35" customHeight="1">
      <c r="A20" s="12">
        <v>12</v>
      </c>
      <c r="B20" s="13" t="s">
        <v>12</v>
      </c>
      <c r="C20" s="14">
        <v>1</v>
      </c>
      <c r="D20" s="14" t="s">
        <v>27</v>
      </c>
      <c r="E20" s="15"/>
      <c r="F20" s="33">
        <f t="shared" si="0"/>
        <v>0</v>
      </c>
    </row>
    <row r="21" spans="1:6" ht="40.35" customHeight="1">
      <c r="A21" s="12">
        <v>13</v>
      </c>
      <c r="B21" s="13" t="s">
        <v>33</v>
      </c>
      <c r="C21" s="14">
        <v>1</v>
      </c>
      <c r="D21" s="14" t="s">
        <v>27</v>
      </c>
      <c r="E21" s="15"/>
      <c r="F21" s="33">
        <f t="shared" si="0"/>
        <v>0</v>
      </c>
    </row>
    <row r="22" spans="1:6" ht="40.35" customHeight="1">
      <c r="A22" s="12">
        <v>14</v>
      </c>
      <c r="B22" s="13" t="s">
        <v>32</v>
      </c>
      <c r="C22" s="14">
        <v>1</v>
      </c>
      <c r="D22" s="14" t="s">
        <v>27</v>
      </c>
      <c r="E22" s="15"/>
      <c r="F22" s="33">
        <f t="shared" si="0"/>
        <v>0</v>
      </c>
    </row>
    <row r="23" spans="1:6" ht="40.35" customHeight="1">
      <c r="A23" s="12">
        <v>15</v>
      </c>
      <c r="B23" s="13" t="s">
        <v>31</v>
      </c>
      <c r="C23" s="14">
        <v>1</v>
      </c>
      <c r="D23" s="14" t="s">
        <v>27</v>
      </c>
      <c r="E23" s="15"/>
      <c r="F23" s="33">
        <f t="shared" si="0"/>
        <v>0</v>
      </c>
    </row>
    <row r="24" spans="1:6" ht="40.35" customHeight="1">
      <c r="A24" s="12">
        <v>16</v>
      </c>
      <c r="B24" s="13" t="s">
        <v>50</v>
      </c>
      <c r="C24" s="14">
        <v>1</v>
      </c>
      <c r="D24" s="14" t="s">
        <v>27</v>
      </c>
      <c r="E24" s="15"/>
      <c r="F24" s="33">
        <f t="shared" si="0"/>
        <v>0</v>
      </c>
    </row>
    <row r="25" spans="1:6" ht="40.35" customHeight="1">
      <c r="A25" s="12">
        <v>17</v>
      </c>
      <c r="B25" s="13" t="s">
        <v>30</v>
      </c>
      <c r="C25" s="14">
        <v>1</v>
      </c>
      <c r="D25" s="14" t="s">
        <v>27</v>
      </c>
      <c r="E25" s="15"/>
      <c r="F25" s="33">
        <f t="shared" si="0"/>
        <v>0</v>
      </c>
    </row>
    <row r="26" spans="1:6" ht="40.35" customHeight="1">
      <c r="A26" s="12">
        <v>18</v>
      </c>
      <c r="B26" s="13" t="s">
        <v>13</v>
      </c>
      <c r="C26" s="14">
        <v>1</v>
      </c>
      <c r="D26" s="14" t="s">
        <v>27</v>
      </c>
      <c r="E26" s="15"/>
      <c r="F26" s="33">
        <f t="shared" si="0"/>
        <v>0</v>
      </c>
    </row>
    <row r="27" spans="1:6" ht="40.35" customHeight="1">
      <c r="A27" s="12">
        <v>19</v>
      </c>
      <c r="B27" s="13" t="s">
        <v>42</v>
      </c>
      <c r="C27" s="14">
        <v>8.8</v>
      </c>
      <c r="D27" s="14" t="s">
        <v>28</v>
      </c>
      <c r="E27" s="15"/>
      <c r="F27" s="33">
        <f t="shared" si="0"/>
        <v>0</v>
      </c>
    </row>
    <row r="28" spans="1:6" ht="40.35" customHeight="1">
      <c r="A28" s="12">
        <v>20</v>
      </c>
      <c r="B28" s="13" t="s">
        <v>14</v>
      </c>
      <c r="C28" s="14">
        <v>12</v>
      </c>
      <c r="D28" s="14" t="s">
        <v>27</v>
      </c>
      <c r="E28" s="15"/>
      <c r="F28" s="33">
        <f t="shared" si="0"/>
        <v>0</v>
      </c>
    </row>
    <row r="29" spans="1:6" ht="40.35" customHeight="1">
      <c r="A29" s="12">
        <v>21</v>
      </c>
      <c r="B29" s="13" t="s">
        <v>15</v>
      </c>
      <c r="C29" s="14">
        <v>2</v>
      </c>
      <c r="D29" s="14" t="s">
        <v>27</v>
      </c>
      <c r="E29" s="15"/>
      <c r="F29" s="33">
        <f t="shared" si="0"/>
        <v>0</v>
      </c>
    </row>
    <row r="30" spans="1:6" ht="40.35" customHeight="1">
      <c r="A30" s="12">
        <v>22</v>
      </c>
      <c r="B30" s="13" t="s">
        <v>16</v>
      </c>
      <c r="C30" s="14">
        <v>57.8</v>
      </c>
      <c r="D30" s="14" t="s">
        <v>51</v>
      </c>
      <c r="E30" s="15"/>
      <c r="F30" s="33">
        <f t="shared" si="0"/>
        <v>0</v>
      </c>
    </row>
    <row r="31" spans="1:6" ht="40.35" customHeight="1">
      <c r="A31" s="12">
        <v>23</v>
      </c>
      <c r="B31" s="13" t="s">
        <v>17</v>
      </c>
      <c r="C31" s="14">
        <v>2</v>
      </c>
      <c r="D31" s="14" t="s">
        <v>27</v>
      </c>
      <c r="E31" s="15"/>
      <c r="F31" s="33">
        <f t="shared" si="0"/>
        <v>0</v>
      </c>
    </row>
    <row r="32" spans="1:6" ht="40.35" customHeight="1">
      <c r="A32" s="12">
        <v>24</v>
      </c>
      <c r="B32" s="13" t="s">
        <v>18</v>
      </c>
      <c r="C32" s="14">
        <v>19.4</v>
      </c>
      <c r="D32" s="14" t="s">
        <v>51</v>
      </c>
      <c r="E32" s="15"/>
      <c r="F32" s="33">
        <f t="shared" si="0"/>
        <v>0</v>
      </c>
    </row>
    <row r="33" spans="1:6" ht="40.35" customHeight="1">
      <c r="A33" s="12">
        <v>25</v>
      </c>
      <c r="B33" s="13" t="s">
        <v>19</v>
      </c>
      <c r="C33" s="14">
        <v>2</v>
      </c>
      <c r="D33" s="14" t="s">
        <v>27</v>
      </c>
      <c r="E33" s="15"/>
      <c r="F33" s="33">
        <f t="shared" si="0"/>
        <v>0</v>
      </c>
    </row>
    <row r="34" spans="1:6" ht="40.35" customHeight="1">
      <c r="A34" s="12">
        <v>26</v>
      </c>
      <c r="B34" s="13" t="s">
        <v>20</v>
      </c>
      <c r="C34" s="14">
        <v>2</v>
      </c>
      <c r="D34" s="14" t="s">
        <v>27</v>
      </c>
      <c r="E34" s="15"/>
      <c r="F34" s="33">
        <f t="shared" si="0"/>
        <v>0</v>
      </c>
    </row>
    <row r="35" spans="1:6" ht="40.35" customHeight="1">
      <c r="A35" s="12">
        <v>27</v>
      </c>
      <c r="B35" s="13" t="s">
        <v>43</v>
      </c>
      <c r="C35" s="14">
        <v>2</v>
      </c>
      <c r="D35" s="14" t="s">
        <v>27</v>
      </c>
      <c r="E35" s="15"/>
      <c r="F35" s="33">
        <f t="shared" si="0"/>
        <v>0</v>
      </c>
    </row>
    <row r="36" spans="1:6" ht="40.35" customHeight="1">
      <c r="A36" s="12">
        <v>28</v>
      </c>
      <c r="B36" s="13" t="s">
        <v>21</v>
      </c>
      <c r="C36" s="14">
        <v>2</v>
      </c>
      <c r="D36" s="14" t="s">
        <v>27</v>
      </c>
      <c r="E36" s="15"/>
      <c r="F36" s="33">
        <f t="shared" si="0"/>
        <v>0</v>
      </c>
    </row>
    <row r="37" spans="1:6" ht="40.35" customHeight="1">
      <c r="A37" s="12">
        <v>29</v>
      </c>
      <c r="B37" s="13" t="s">
        <v>22</v>
      </c>
      <c r="C37" s="14">
        <v>30</v>
      </c>
      <c r="D37" s="14" t="s">
        <v>27</v>
      </c>
      <c r="E37" s="15"/>
      <c r="F37" s="33">
        <f t="shared" si="0"/>
        <v>0</v>
      </c>
    </row>
    <row r="38" spans="1:6" ht="40.35" customHeight="1">
      <c r="A38" s="12">
        <v>30</v>
      </c>
      <c r="B38" s="13" t="s">
        <v>23</v>
      </c>
      <c r="C38" s="14">
        <v>7</v>
      </c>
      <c r="D38" s="14" t="s">
        <v>27</v>
      </c>
      <c r="E38" s="15"/>
      <c r="F38" s="33">
        <f t="shared" si="0"/>
        <v>0</v>
      </c>
    </row>
    <row r="39" spans="1:6" ht="40.35" customHeight="1">
      <c r="A39" s="12">
        <v>31</v>
      </c>
      <c r="B39" s="13" t="s">
        <v>44</v>
      </c>
      <c r="C39" s="14">
        <v>20</v>
      </c>
      <c r="D39" s="14" t="s">
        <v>27</v>
      </c>
      <c r="E39" s="15"/>
      <c r="F39" s="33">
        <f t="shared" si="0"/>
        <v>0</v>
      </c>
    </row>
    <row r="40" spans="1:6" ht="40.35" customHeight="1">
      <c r="A40" s="12">
        <v>32</v>
      </c>
      <c r="B40" s="13" t="s">
        <v>45</v>
      </c>
      <c r="C40" s="14">
        <v>4</v>
      </c>
      <c r="D40" s="14" t="s">
        <v>27</v>
      </c>
      <c r="E40" s="15"/>
      <c r="F40" s="33">
        <f t="shared" si="0"/>
        <v>0</v>
      </c>
    </row>
    <row r="41" spans="1:6" ht="40.35" customHeight="1">
      <c r="A41" s="12">
        <v>33</v>
      </c>
      <c r="B41" s="13" t="s">
        <v>46</v>
      </c>
      <c r="C41" s="14">
        <v>2</v>
      </c>
      <c r="D41" s="14" t="s">
        <v>27</v>
      </c>
      <c r="E41" s="15"/>
      <c r="F41" s="33">
        <f t="shared" si="0"/>
        <v>0</v>
      </c>
    </row>
    <row r="42" spans="1:6" ht="40.35" customHeight="1">
      <c r="A42" s="12">
        <v>34</v>
      </c>
      <c r="B42" s="13" t="s">
        <v>24</v>
      </c>
      <c r="C42" s="14">
        <v>2</v>
      </c>
      <c r="D42" s="14" t="s">
        <v>27</v>
      </c>
      <c r="E42" s="15"/>
      <c r="F42" s="33">
        <f t="shared" si="0"/>
        <v>0</v>
      </c>
    </row>
    <row r="43" ht="14.4" thickBot="1"/>
    <row r="44" spans="2:6" ht="16.2" thickTop="1">
      <c r="B44" s="20" t="s">
        <v>47</v>
      </c>
      <c r="C44" s="21"/>
      <c r="D44" s="21"/>
      <c r="E44" s="22"/>
      <c r="F44" s="29">
        <f>SUM(F7:F42)</f>
        <v>0</v>
      </c>
    </row>
    <row r="45" spans="2:6" ht="15.6">
      <c r="B45" s="23" t="s">
        <v>48</v>
      </c>
      <c r="C45" s="24"/>
      <c r="D45" s="24"/>
      <c r="E45" s="25"/>
      <c r="F45" s="30">
        <f>(F44*1.21)-F44</f>
        <v>0</v>
      </c>
    </row>
    <row r="46" spans="2:6" ht="16.2" thickBot="1">
      <c r="B46" s="26" t="s">
        <v>49</v>
      </c>
      <c r="C46" s="27"/>
      <c r="D46" s="27"/>
      <c r="E46" s="28"/>
      <c r="F46" s="31">
        <f>F44*1.21</f>
        <v>0</v>
      </c>
    </row>
    <row r="47" ht="14.4" thickTop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Zatloukalová Eva, Ing.</cp:lastModifiedBy>
  <dcterms:created xsi:type="dcterms:W3CDTF">2017-12-05T08:55:06Z</dcterms:created>
  <dcterms:modified xsi:type="dcterms:W3CDTF">2017-12-06T15:31:31Z</dcterms:modified>
  <cp:category/>
  <cp:version/>
  <cp:contentType/>
  <cp:contentStatus/>
</cp:coreProperties>
</file>