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0" yWindow="60" windowWidth="11280" windowHeight="6770" tabRatio="808"/>
  </bookViews>
  <sheets>
    <sheet name="REKAPITULACE" sheetId="17" r:id="rId1"/>
    <sheet name="DODÁVKY" sheetId="1" r:id="rId2"/>
    <sheet name="NOSNÝ SILNOPROUDY" sheetId="2" r:id="rId3"/>
    <sheet name="NOSNÝ KABELY" sheetId="4" r:id="rId4"/>
    <sheet name="MONTÁŽE SILNOPROUDY" sheetId="6" r:id="rId5"/>
    <sheet name="STAVEBNÍ PRACE" sheetId="8" r:id="rId6"/>
    <sheet name="ZEMNÍ PRÁCE" sheetId="9" r:id="rId7"/>
    <sheet name="REVIZE" sheetId="10" r:id="rId8"/>
    <sheet name="HZS" sheetId="11" r:id="rId9"/>
    <sheet name="ODPADY" sheetId="12" r:id="rId10"/>
    <sheet name="DOKUMENTACE" sheetId="19" r:id="rId11"/>
  </sheets>
  <calcPr calcId="145621"/>
</workbook>
</file>

<file path=xl/calcChain.xml><?xml version="1.0" encoding="utf-8"?>
<calcChain xmlns="http://schemas.openxmlformats.org/spreadsheetml/2006/main">
  <c r="G496" i="1" l="1"/>
  <c r="G495" i="1" l="1"/>
  <c r="G494" i="1"/>
  <c r="G493" i="1"/>
  <c r="G492" i="1"/>
  <c r="G491" i="1"/>
  <c r="G490" i="1"/>
  <c r="G489" i="1"/>
  <c r="G488" i="1"/>
  <c r="G487" i="1"/>
  <c r="G486" i="1"/>
  <c r="G485" i="1"/>
  <c r="G484" i="1"/>
  <c r="G483" i="1"/>
  <c r="G497" i="1" s="1"/>
  <c r="F498" i="1" l="1"/>
  <c r="G498" i="1" s="1"/>
  <c r="G499" i="1" s="1"/>
  <c r="G554" i="1" s="1"/>
  <c r="H8" i="11"/>
  <c r="H265" i="6"/>
  <c r="H266" i="6" s="1"/>
  <c r="F267" i="6" s="1"/>
  <c r="H264" i="6"/>
  <c r="H263" i="6"/>
  <c r="H262" i="6"/>
  <c r="H261" i="6"/>
  <c r="H260" i="6"/>
  <c r="H259" i="6"/>
  <c r="H258" i="6"/>
  <c r="H257" i="6"/>
  <c r="H256" i="6"/>
  <c r="H255" i="6"/>
  <c r="H254" i="6"/>
  <c r="H253" i="6"/>
  <c r="H252" i="6"/>
  <c r="H251" i="6"/>
  <c r="H250" i="6"/>
  <c r="H249" i="6"/>
  <c r="H248" i="6"/>
  <c r="H247" i="6"/>
  <c r="H246" i="6"/>
  <c r="H245" i="6"/>
  <c r="H244" i="6"/>
  <c r="H243" i="6"/>
  <c r="H242" i="6"/>
  <c r="H241" i="6"/>
  <c r="H240" i="6"/>
  <c r="H239" i="6"/>
  <c r="H238" i="6"/>
  <c r="H237" i="6"/>
  <c r="H236" i="6"/>
  <c r="H235" i="6"/>
  <c r="H234" i="6"/>
  <c r="H233" i="6"/>
  <c r="H232" i="6"/>
  <c r="H231" i="6"/>
  <c r="H230" i="6"/>
  <c r="H229" i="6"/>
  <c r="H228" i="6"/>
  <c r="H227" i="6"/>
  <c r="H226" i="6"/>
  <c r="H225" i="6"/>
  <c r="H224" i="6"/>
  <c r="H223" i="6"/>
  <c r="H222" i="6"/>
  <c r="H221" i="6"/>
  <c r="H220" i="6"/>
  <c r="H219" i="6"/>
  <c r="H218" i="6"/>
  <c r="H217" i="6"/>
  <c r="H216" i="6"/>
  <c r="H215" i="6"/>
  <c r="H214" i="6"/>
  <c r="H213" i="6"/>
  <c r="H212" i="6"/>
  <c r="H210" i="6"/>
  <c r="H209" i="6"/>
  <c r="H208" i="6"/>
  <c r="H207" i="6"/>
  <c r="H206" i="6"/>
  <c r="H205" i="6"/>
  <c r="H204" i="6"/>
  <c r="H203" i="6"/>
  <c r="H202" i="6"/>
  <c r="H201" i="6"/>
  <c r="H200" i="6"/>
  <c r="H199" i="6"/>
  <c r="H198" i="6"/>
  <c r="H197" i="6"/>
  <c r="H196" i="6"/>
  <c r="H195" i="6"/>
  <c r="H194" i="6"/>
  <c r="H193" i="6"/>
  <c r="H192" i="6"/>
  <c r="H191" i="6"/>
  <c r="H190" i="6"/>
  <c r="H189" i="6"/>
  <c r="H188" i="6"/>
  <c r="H187" i="6"/>
  <c r="H186" i="6"/>
  <c r="H185" i="6"/>
  <c r="H184" i="6"/>
  <c r="H183" i="6"/>
  <c r="H182" i="6"/>
  <c r="H181" i="6"/>
  <c r="H180" i="6"/>
  <c r="H179" i="6"/>
  <c r="H178" i="6"/>
  <c r="H177" i="6"/>
  <c r="H176" i="6"/>
  <c r="H175" i="6"/>
  <c r="H174" i="6"/>
  <c r="H173" i="6"/>
  <c r="H172" i="6"/>
  <c r="H171" i="6"/>
  <c r="H170" i="6"/>
  <c r="H169" i="6"/>
  <c r="H168" i="6"/>
  <c r="H167" i="6"/>
  <c r="H166" i="6"/>
  <c r="H165" i="6"/>
  <c r="H164" i="6"/>
  <c r="H163" i="6"/>
  <c r="H162" i="6"/>
  <c r="H161" i="6"/>
  <c r="H160" i="6"/>
  <c r="H159" i="6"/>
  <c r="H158" i="6"/>
  <c r="H157" i="6"/>
  <c r="H156" i="6"/>
  <c r="H155" i="6"/>
  <c r="H154" i="6"/>
  <c r="H153" i="6"/>
  <c r="H152" i="6"/>
  <c r="H151" i="6"/>
  <c r="H150" i="6"/>
  <c r="H149" i="6"/>
  <c r="H148" i="6"/>
  <c r="H147" i="6"/>
  <c r="H146" i="6"/>
  <c r="H145" i="6"/>
  <c r="H144" i="6"/>
  <c r="H143" i="6"/>
  <c r="H142" i="6"/>
  <c r="H141" i="6"/>
  <c r="H140" i="6"/>
  <c r="H139" i="6"/>
  <c r="H138" i="6"/>
  <c r="H137" i="6"/>
  <c r="H136" i="6"/>
  <c r="H135" i="6"/>
  <c r="H134" i="6"/>
  <c r="H133" i="6"/>
  <c r="H132" i="6"/>
  <c r="H131" i="6"/>
  <c r="H130" i="6"/>
  <c r="H129" i="6"/>
  <c r="H128" i="6"/>
  <c r="H127" i="6"/>
  <c r="H126" i="6"/>
  <c r="H125" i="6"/>
  <c r="H124" i="6"/>
  <c r="H123" i="6"/>
  <c r="H122" i="6"/>
  <c r="H121" i="6"/>
  <c r="H120" i="6"/>
  <c r="H119" i="6"/>
  <c r="H118" i="6"/>
  <c r="H117" i="6"/>
  <c r="H116" i="6"/>
  <c r="H115" i="6"/>
  <c r="H114" i="6"/>
  <c r="H113" i="6"/>
  <c r="H112" i="6"/>
  <c r="H111" i="6"/>
  <c r="H110" i="6"/>
  <c r="H109" i="6"/>
  <c r="H108" i="6"/>
  <c r="H107" i="6"/>
  <c r="H106" i="6"/>
  <c r="H105" i="6"/>
  <c r="H104" i="6"/>
  <c r="H103" i="6"/>
  <c r="H102" i="6"/>
  <c r="H101" i="6"/>
  <c r="H100" i="6"/>
  <c r="H99" i="6"/>
  <c r="H98" i="6"/>
  <c r="H97" i="6"/>
  <c r="H96" i="6"/>
  <c r="H95" i="6"/>
  <c r="H94" i="6"/>
  <c r="H93" i="6"/>
  <c r="H92" i="6"/>
  <c r="H91" i="6"/>
  <c r="H90" i="6"/>
  <c r="H89" i="6"/>
  <c r="H88" i="6"/>
  <c r="H87" i="6"/>
  <c r="H86" i="6"/>
  <c r="H85" i="6"/>
  <c r="H84" i="6"/>
  <c r="H83" i="6"/>
  <c r="H82" i="6"/>
  <c r="H81" i="6"/>
  <c r="H80" i="6"/>
  <c r="H79" i="6"/>
  <c r="H78" i="6"/>
  <c r="H77" i="6"/>
  <c r="H76" i="6"/>
  <c r="H75" i="6"/>
  <c r="H74" i="6"/>
  <c r="H73" i="6"/>
  <c r="H72" i="6"/>
  <c r="H71" i="6"/>
  <c r="H70" i="6"/>
  <c r="H69" i="6"/>
  <c r="H68" i="6"/>
  <c r="H67" i="6"/>
  <c r="H66" i="6"/>
  <c r="H65" i="6"/>
  <c r="H64" i="6"/>
  <c r="H63" i="6"/>
  <c r="H6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211" i="6"/>
  <c r="H267" i="6" l="1"/>
  <c r="H10" i="11"/>
  <c r="H11" i="11" s="1"/>
  <c r="H9" i="11"/>
  <c r="H7" i="11"/>
  <c r="H268" i="6" l="1"/>
  <c r="H13" i="17" s="1"/>
  <c r="H13" i="9"/>
  <c r="H14" i="9" s="1"/>
  <c r="H12" i="9"/>
  <c r="H11" i="9"/>
  <c r="H10" i="9"/>
  <c r="H359" i="2" l="1"/>
  <c r="H358" i="2"/>
  <c r="H357" i="2"/>
  <c r="H356" i="2"/>
  <c r="H355" i="2"/>
  <c r="H354" i="2"/>
  <c r="H353" i="2"/>
  <c r="H352" i="2"/>
  <c r="H351" i="2"/>
  <c r="H271" i="2" l="1"/>
  <c r="H9" i="9" l="1"/>
  <c r="H8" i="9"/>
  <c r="H7" i="9"/>
  <c r="H6" i="9"/>
  <c r="H5" i="9"/>
  <c r="H4" i="9"/>
  <c r="H15" i="17" l="1"/>
  <c r="H49" i="4" l="1"/>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20" i="4"/>
  <c r="H19" i="4"/>
  <c r="H18" i="4"/>
  <c r="H17" i="4"/>
  <c r="H16" i="4"/>
  <c r="H15" i="4"/>
  <c r="H14" i="4"/>
  <c r="H13" i="4"/>
  <c r="H12" i="4"/>
  <c r="H11" i="4"/>
  <c r="H10" i="4"/>
  <c r="H9" i="4"/>
  <c r="H8" i="4"/>
  <c r="H7" i="4"/>
  <c r="H6" i="4"/>
  <c r="H5" i="4"/>
  <c r="H4" i="4"/>
  <c r="H349" i="2"/>
  <c r="H348" i="2"/>
  <c r="H347" i="2"/>
  <c r="H346" i="2"/>
  <c r="H344" i="2"/>
  <c r="H343" i="2"/>
  <c r="H342" i="2"/>
  <c r="H341" i="2"/>
  <c r="H340" i="2"/>
  <c r="H339" i="2"/>
  <c r="H338" i="2"/>
  <c r="H336" i="2"/>
  <c r="H335" i="2"/>
  <c r="H334" i="2"/>
  <c r="H333" i="2"/>
  <c r="H331" i="2"/>
  <c r="H330" i="2"/>
  <c r="H329" i="2"/>
  <c r="H328" i="2"/>
  <c r="H327" i="2"/>
  <c r="H326" i="2"/>
  <c r="H325" i="2"/>
  <c r="H324" i="2"/>
  <c r="H323" i="2"/>
  <c r="H322" i="2"/>
  <c r="H321" i="2"/>
  <c r="H320" i="2"/>
  <c r="H319" i="2"/>
  <c r="H318" i="2"/>
  <c r="H317" i="2"/>
  <c r="H316" i="2"/>
  <c r="H314" i="2"/>
  <c r="H313" i="2"/>
  <c r="H312" i="2"/>
  <c r="H311" i="2"/>
  <c r="H310" i="2"/>
  <c r="H309" i="2"/>
  <c r="H308" i="2"/>
  <c r="H307" i="2"/>
  <c r="H305" i="2"/>
  <c r="H304" i="2"/>
  <c r="H303" i="2"/>
  <c r="H302" i="2"/>
  <c r="H301" i="2"/>
  <c r="H300" i="2"/>
  <c r="H299" i="2"/>
  <c r="H298" i="2"/>
  <c r="H297" i="2"/>
  <c r="H296" i="2"/>
  <c r="H295" i="2"/>
  <c r="H294" i="2"/>
  <c r="H293" i="2"/>
  <c r="H292" i="2"/>
  <c r="H291" i="2"/>
  <c r="H290" i="2"/>
  <c r="H289" i="2"/>
  <c r="H288" i="2"/>
  <c r="H287" i="2"/>
  <c r="H286" i="2"/>
  <c r="H285" i="2"/>
  <c r="H284" i="2"/>
  <c r="H283" i="2"/>
  <c r="H281" i="2"/>
  <c r="H280" i="2"/>
  <c r="H278" i="2"/>
  <c r="H277" i="2"/>
  <c r="H276" i="2"/>
  <c r="H275" i="2"/>
  <c r="H274" i="2"/>
  <c r="H272" i="2"/>
  <c r="H269" i="2"/>
  <c r="H268" i="2"/>
  <c r="H267" i="2"/>
  <c r="H266" i="2"/>
  <c r="H265" i="2"/>
  <c r="H264" i="2"/>
  <c r="H263" i="2"/>
  <c r="H262" i="2"/>
  <c r="H260" i="2"/>
  <c r="H259" i="2"/>
  <c r="H258" i="2"/>
  <c r="H256" i="2"/>
  <c r="H255" i="2"/>
  <c r="H254" i="2"/>
  <c r="H253" i="2"/>
  <c r="H252" i="2"/>
  <c r="H251" i="2"/>
  <c r="H250" i="2"/>
  <c r="H249" i="2"/>
  <c r="H248" i="2"/>
  <c r="H247" i="2"/>
  <c r="H246" i="2"/>
  <c r="H244" i="2"/>
  <c r="H243" i="2"/>
  <c r="H242" i="2"/>
  <c r="H241" i="2"/>
  <c r="H240" i="2"/>
  <c r="H239" i="2"/>
  <c r="H237" i="2"/>
  <c r="H235" i="2"/>
  <c r="H234" i="2"/>
  <c r="H233" i="2"/>
  <c r="H232" i="2"/>
  <c r="H231" i="2"/>
  <c r="H230" i="2"/>
  <c r="H229" i="2"/>
  <c r="H228" i="2"/>
  <c r="H227" i="2"/>
  <c r="H226" i="2"/>
  <c r="H225" i="2"/>
  <c r="H224" i="2"/>
  <c r="H223" i="2"/>
  <c r="H222" i="2"/>
  <c r="H221" i="2"/>
  <c r="H220" i="2"/>
  <c r="H219" i="2"/>
  <c r="H218" i="2"/>
  <c r="H217" i="2"/>
  <c r="H216" i="2"/>
  <c r="H215" i="2"/>
  <c r="H214" i="2"/>
  <c r="H213" i="2"/>
  <c r="H212" i="2"/>
  <c r="H210" i="2"/>
  <c r="H209" i="2"/>
  <c r="H208" i="2"/>
  <c r="H207" i="2"/>
  <c r="H206" i="2"/>
  <c r="H205" i="2"/>
  <c r="H204" i="2"/>
  <c r="H203" i="2"/>
  <c r="H202" i="2"/>
  <c r="H201" i="2"/>
  <c r="H200" i="2"/>
  <c r="H199" i="2"/>
  <c r="H198" i="2"/>
  <c r="H197" i="2"/>
  <c r="H196" i="2"/>
  <c r="H195" i="2"/>
  <c r="H194" i="2"/>
  <c r="H193" i="2"/>
  <c r="H192" i="2"/>
  <c r="H191" i="2"/>
  <c r="H190" i="2"/>
  <c r="H189" i="2"/>
  <c r="H188" i="2"/>
  <c r="H187" i="2"/>
  <c r="H186" i="2"/>
  <c r="H185" i="2"/>
  <c r="H184" i="2"/>
  <c r="H183" i="2"/>
  <c r="H182" i="2"/>
  <c r="H181" i="2"/>
  <c r="H180" i="2"/>
  <c r="H179" i="2"/>
  <c r="H178" i="2"/>
  <c r="H177" i="2"/>
  <c r="H176" i="2"/>
  <c r="H175" i="2"/>
  <c r="H174" i="2"/>
  <c r="H173" i="2"/>
  <c r="H172" i="2"/>
  <c r="H171" i="2"/>
  <c r="H170" i="2"/>
  <c r="H169" i="2"/>
  <c r="H168" i="2"/>
  <c r="H167" i="2"/>
  <c r="H166" i="2"/>
  <c r="H165" i="2"/>
  <c r="H164" i="2"/>
  <c r="H163" i="2"/>
  <c r="H162" i="2"/>
  <c r="H161" i="2"/>
  <c r="H160" i="2"/>
  <c r="H159" i="2"/>
  <c r="H158" i="2"/>
  <c r="H157" i="2"/>
  <c r="H156" i="2"/>
  <c r="H155" i="2"/>
  <c r="H154" i="2"/>
  <c r="H153" i="2"/>
  <c r="H152" i="2"/>
  <c r="H151" i="2"/>
  <c r="H150" i="2"/>
  <c r="H149" i="2"/>
  <c r="H148" i="2"/>
  <c r="H147" i="2"/>
  <c r="H146" i="2"/>
  <c r="H145" i="2"/>
  <c r="H144" i="2"/>
  <c r="H143" i="2"/>
  <c r="H142" i="2"/>
  <c r="H141" i="2"/>
  <c r="H140" i="2"/>
  <c r="H139" i="2"/>
  <c r="H138" i="2"/>
  <c r="H137" i="2"/>
  <c r="H136" i="2"/>
  <c r="H135" i="2"/>
  <c r="H134" i="2"/>
  <c r="H133" i="2"/>
  <c r="H132" i="2"/>
  <c r="H131" i="2"/>
  <c r="H130" i="2"/>
  <c r="H129" i="2"/>
  <c r="H128" i="2"/>
  <c r="H127" i="2"/>
  <c r="H126" i="2"/>
  <c r="H125" i="2"/>
  <c r="H124" i="2"/>
  <c r="H123" i="2"/>
  <c r="H122" i="2"/>
  <c r="H121"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4" i="2"/>
  <c r="H63" i="2"/>
  <c r="H62" i="2"/>
  <c r="H61" i="2"/>
  <c r="H60" i="2"/>
  <c r="H59" i="2"/>
  <c r="H58" i="2"/>
  <c r="H57" i="2"/>
  <c r="H56" i="2"/>
  <c r="H50" i="4" l="1"/>
  <c r="F51" i="4" s="1"/>
  <c r="H51" i="4" s="1"/>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360" i="2" s="1"/>
  <c r="F362" i="2" l="1"/>
  <c r="H362" i="2" s="1"/>
  <c r="H53" i="4"/>
  <c r="F53" i="4"/>
  <c r="F52" i="4"/>
  <c r="H52" i="4" s="1"/>
  <c r="G537" i="1"/>
  <c r="G536" i="1"/>
  <c r="G524" i="1"/>
  <c r="G523" i="1"/>
  <c r="G522" i="1"/>
  <c r="G521" i="1"/>
  <c r="G520" i="1"/>
  <c r="G519" i="1"/>
  <c r="G518" i="1"/>
  <c r="G517" i="1"/>
  <c r="G516" i="1"/>
  <c r="G515" i="1"/>
  <c r="G514" i="1"/>
  <c r="G513" i="1"/>
  <c r="G512" i="1"/>
  <c r="G511" i="1"/>
  <c r="G510" i="1"/>
  <c r="G509" i="1"/>
  <c r="G508" i="1"/>
  <c r="G470" i="1"/>
  <c r="G469" i="1"/>
  <c r="G468" i="1"/>
  <c r="G467" i="1"/>
  <c r="G466" i="1"/>
  <c r="G465" i="1"/>
  <c r="G464" i="1"/>
  <c r="G463" i="1"/>
  <c r="G462" i="1"/>
  <c r="G461" i="1"/>
  <c r="G460" i="1"/>
  <c r="G459" i="1"/>
  <c r="G458" i="1"/>
  <c r="G457" i="1"/>
  <c r="G456" i="1"/>
  <c r="G444" i="1"/>
  <c r="G443" i="1"/>
  <c r="G442" i="1"/>
  <c r="G441" i="1"/>
  <c r="G440" i="1"/>
  <c r="G439" i="1"/>
  <c r="G438" i="1"/>
  <c r="G437" i="1"/>
  <c r="G436" i="1"/>
  <c r="G435" i="1"/>
  <c r="G434" i="1"/>
  <c r="G433" i="1"/>
  <c r="G432" i="1"/>
  <c r="G431" i="1"/>
  <c r="G430" i="1"/>
  <c r="G429" i="1"/>
  <c r="G428" i="1"/>
  <c r="G427" i="1"/>
  <c r="G426" i="1"/>
  <c r="G425" i="1"/>
  <c r="G424" i="1"/>
  <c r="G423" i="1"/>
  <c r="G422" i="1"/>
  <c r="G421" i="1"/>
  <c r="G420" i="1"/>
  <c r="G419" i="1"/>
  <c r="G418" i="1"/>
  <c r="G417" i="1"/>
  <c r="G416" i="1"/>
  <c r="G415" i="1"/>
  <c r="G414" i="1"/>
  <c r="G413" i="1"/>
  <c r="G412" i="1"/>
  <c r="G411" i="1"/>
  <c r="G410" i="1"/>
  <c r="G409" i="1"/>
  <c r="G408" i="1"/>
  <c r="G407" i="1"/>
  <c r="G406" i="1"/>
  <c r="G405" i="1"/>
  <c r="G404" i="1"/>
  <c r="G403" i="1"/>
  <c r="G402" i="1"/>
  <c r="G401" i="1"/>
  <c r="G400" i="1"/>
  <c r="G399" i="1"/>
  <c r="G398" i="1"/>
  <c r="G396" i="1"/>
  <c r="G395" i="1"/>
  <c r="G394"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1" i="1"/>
  <c r="G350" i="1"/>
  <c r="G349" i="1"/>
  <c r="G348" i="1"/>
  <c r="G347" i="1"/>
  <c r="G346" i="1"/>
  <c r="G345" i="1"/>
  <c r="G344" i="1"/>
  <c r="G343" i="1"/>
  <c r="G342" i="1"/>
  <c r="G341" i="1"/>
  <c r="G445" i="1" s="1"/>
  <c r="G327" i="1"/>
  <c r="G328" i="1" s="1"/>
  <c r="G551" i="1" s="1"/>
  <c r="G304" i="1"/>
  <c r="G303" i="1"/>
  <c r="G302" i="1"/>
  <c r="G301" i="1"/>
  <c r="G300" i="1"/>
  <c r="G299" i="1"/>
  <c r="G298" i="1"/>
  <c r="G297" i="1"/>
  <c r="G296" i="1"/>
  <c r="G295" i="1"/>
  <c r="G294" i="1"/>
  <c r="G293" i="1"/>
  <c r="G292" i="1"/>
  <c r="G291" i="1"/>
  <c r="G279" i="1"/>
  <c r="G278" i="1"/>
  <c r="G277" i="1"/>
  <c r="G276" i="1"/>
  <c r="G275" i="1"/>
  <c r="G274" i="1"/>
  <c r="G273" i="1"/>
  <c r="G272" i="1"/>
  <c r="G271" i="1"/>
  <c r="G270" i="1"/>
  <c r="G269" i="1"/>
  <c r="G268" i="1"/>
  <c r="G267" i="1"/>
  <c r="G266" i="1"/>
  <c r="G265" i="1"/>
  <c r="G264" i="1"/>
  <c r="G263" i="1"/>
  <c r="G262" i="1"/>
  <c r="G261" i="1"/>
  <c r="G260" i="1"/>
  <c r="G259" i="1"/>
  <c r="G258" i="1"/>
  <c r="G257" i="1"/>
  <c r="G256" i="1"/>
  <c r="G255" i="1"/>
  <c r="G254" i="1"/>
  <c r="G253" i="1"/>
  <c r="G252" i="1"/>
  <c r="G251" i="1"/>
  <c r="G250" i="1"/>
  <c r="G249" i="1"/>
  <c r="G248" i="1"/>
  <c r="G247" i="1"/>
  <c r="G246" i="1"/>
  <c r="G245" i="1"/>
  <c r="G244" i="1"/>
  <c r="G243" i="1"/>
  <c r="G242" i="1"/>
  <c r="G241" i="1"/>
  <c r="G240" i="1"/>
  <c r="G239" i="1"/>
  <c r="G238" i="1"/>
  <c r="G237" i="1"/>
  <c r="G236" i="1"/>
  <c r="G235" i="1"/>
  <c r="G234" i="1"/>
  <c r="G233" i="1"/>
  <c r="G232" i="1"/>
  <c r="G231" i="1"/>
  <c r="G280" i="1" s="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220" i="1" s="1"/>
  <c r="G167" i="1"/>
  <c r="G166" i="1"/>
  <c r="G165" i="1"/>
  <c r="G164" i="1"/>
  <c r="G163" i="1"/>
  <c r="G162" i="1"/>
  <c r="G161" i="1"/>
  <c r="G160" i="1"/>
  <c r="G159" i="1"/>
  <c r="G158" i="1"/>
  <c r="G157" i="1"/>
  <c r="G156" i="1"/>
  <c r="G155" i="1"/>
  <c r="G154" i="1"/>
  <c r="G153" i="1"/>
  <c r="G152" i="1"/>
  <c r="G151" i="1"/>
  <c r="G150" i="1"/>
  <c r="G149" i="1"/>
  <c r="G148" i="1"/>
  <c r="G147" i="1"/>
  <c r="G146" i="1"/>
  <c r="G145" i="1"/>
  <c r="G168" i="1" s="1"/>
  <c r="G135" i="1"/>
  <c r="G136" i="1" s="1"/>
  <c r="G546" i="1" s="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32" i="1"/>
  <c r="G31" i="1"/>
  <c r="G33" i="1" s="1"/>
  <c r="G16" i="1"/>
  <c r="G15" i="1"/>
  <c r="G14" i="1"/>
  <c r="G13" i="1"/>
  <c r="G17" i="1" s="1"/>
  <c r="G538" i="1" l="1"/>
  <c r="F539" i="1" s="1"/>
  <c r="G539" i="1" s="1"/>
  <c r="G525" i="1"/>
  <c r="G471" i="1"/>
  <c r="F472" i="1" s="1"/>
  <c r="G472" i="1" s="1"/>
  <c r="G473" i="1" s="1"/>
  <c r="G553" i="1" s="1"/>
  <c r="G305" i="1"/>
  <c r="F306" i="1" s="1"/>
  <c r="G306" i="1" s="1"/>
  <c r="G307" i="1" s="1"/>
  <c r="G121" i="1"/>
  <c r="F122" i="1" s="1"/>
  <c r="G122" i="1" s="1"/>
  <c r="F18" i="1"/>
  <c r="G18" i="1" s="1"/>
  <c r="F361" i="2"/>
  <c r="H361" i="2" s="1"/>
  <c r="H363" i="2" s="1"/>
  <c r="H11" i="17" s="1"/>
  <c r="H54" i="4"/>
  <c r="H12" i="17" s="1"/>
  <c r="G544" i="1"/>
  <c r="H5" i="19"/>
  <c r="H5" i="10"/>
  <c r="H6" i="8"/>
  <c r="H5" i="8"/>
  <c r="H4" i="8"/>
  <c r="H6" i="11"/>
  <c r="H5" i="11"/>
  <c r="H4" i="19"/>
  <c r="H4" i="12"/>
  <c r="H5" i="12" s="1"/>
  <c r="H18" i="17" s="1"/>
  <c r="H4" i="11"/>
  <c r="H4" i="10"/>
  <c r="H14" i="8"/>
  <c r="H15" i="8" s="1"/>
  <c r="H13" i="8"/>
  <c r="H12" i="8"/>
  <c r="H11" i="8"/>
  <c r="H8" i="8"/>
  <c r="H7" i="8"/>
  <c r="H10" i="8"/>
  <c r="H9" i="8"/>
  <c r="H6" i="19" l="1"/>
  <c r="H19" i="17" s="1"/>
  <c r="H6" i="10"/>
  <c r="H16" i="17" s="1"/>
  <c r="H14" i="17"/>
  <c r="F281" i="1"/>
  <c r="G281" i="1" s="1"/>
  <c r="G550" i="1"/>
  <c r="F446" i="1"/>
  <c r="G446" i="1" s="1"/>
  <c r="F169" i="1"/>
  <c r="G169" i="1" s="1"/>
  <c r="G170" i="1" s="1"/>
  <c r="G123" i="1"/>
  <c r="G545" i="1" s="1"/>
  <c r="F526" i="1"/>
  <c r="G526" i="1" s="1"/>
  <c r="G527" i="1" s="1"/>
  <c r="G555" i="1" s="1"/>
  <c r="G540" i="1"/>
  <c r="G556" i="1" s="1"/>
  <c r="G19" i="1"/>
  <c r="G543" i="1" s="1"/>
  <c r="H17" i="17"/>
  <c r="F221" i="1"/>
  <c r="G221" i="1" s="1"/>
  <c r="G282" i="1" l="1"/>
  <c r="G549" i="1" s="1"/>
  <c r="G547" i="1"/>
  <c r="G222" i="1"/>
  <c r="G548" i="1" s="1"/>
  <c r="G447" i="1"/>
  <c r="G552" i="1" s="1"/>
  <c r="G557" i="1" l="1"/>
  <c r="F558" i="1" s="1"/>
  <c r="G558" i="1" s="1"/>
  <c r="G560" i="1" s="1"/>
  <c r="G10" i="17" s="1"/>
  <c r="G21" i="17" s="1"/>
  <c r="F559" i="1" l="1"/>
  <c r="H559" i="1" s="1"/>
  <c r="H560" i="1" s="1"/>
  <c r="H10" i="17" s="1"/>
  <c r="H21" i="17" s="1"/>
</calcChain>
</file>

<file path=xl/comments1.xml><?xml version="1.0" encoding="utf-8"?>
<comments xmlns="http://schemas.openxmlformats.org/spreadsheetml/2006/main">
  <authors>
    <author>Manek</author>
  </authors>
  <commentList>
    <comment ref="C4" authorId="0">
      <text>
        <r>
          <rPr>
            <b/>
            <sz val="8"/>
            <color indexed="81"/>
            <rFont val="Tahoma"/>
            <family val="2"/>
            <charset val="238"/>
          </rPr>
          <t>Manek:</t>
        </r>
        <r>
          <rPr>
            <sz val="8"/>
            <color indexed="81"/>
            <rFont val="Tahoma"/>
            <family val="2"/>
            <charset val="238"/>
          </rPr>
          <t xml:space="preserve">
</t>
        </r>
      </text>
    </comment>
  </commentList>
</comments>
</file>

<file path=xl/sharedStrings.xml><?xml version="1.0" encoding="utf-8"?>
<sst xmlns="http://schemas.openxmlformats.org/spreadsheetml/2006/main" count="3617" uniqueCount="1288">
  <si>
    <t>Položka</t>
  </si>
  <si>
    <t>Zkrácený popis</t>
  </si>
  <si>
    <t>M.j.</t>
  </si>
  <si>
    <t>Jednot. cena</t>
  </si>
  <si>
    <t xml:space="preserve">Dodávka </t>
  </si>
  <si>
    <t>Montáž</t>
  </si>
  <si>
    <t>P.č.</t>
  </si>
  <si>
    <t>Množ.</t>
  </si>
  <si>
    <t>ks</t>
  </si>
  <si>
    <t>mezisoučet</t>
  </si>
  <si>
    <t>%</t>
  </si>
  <si>
    <t xml:space="preserve">POPIS OCENĚNÝCH PRACÍ A DODÁVEK A JEJICH NÁKLADY </t>
  </si>
  <si>
    <t xml:space="preserve">Stupeň projektu : </t>
  </si>
  <si>
    <t>Část stavby :</t>
  </si>
  <si>
    <t xml:space="preserve">Investor : </t>
  </si>
  <si>
    <t>ZÁKLADNÍ NÁKLADY</t>
  </si>
  <si>
    <t>1.</t>
  </si>
  <si>
    <t>Dodávky</t>
  </si>
  <si>
    <t>2.</t>
  </si>
  <si>
    <t>Nosný a podružný materiál silnoproudé rozvody</t>
  </si>
  <si>
    <t>3.</t>
  </si>
  <si>
    <t>4.</t>
  </si>
  <si>
    <t>5.</t>
  </si>
  <si>
    <t>6.</t>
  </si>
  <si>
    <t>7.</t>
  </si>
  <si>
    <t>8.</t>
  </si>
  <si>
    <t>Montáže silnoproudé rozvody</t>
  </si>
  <si>
    <t>9.</t>
  </si>
  <si>
    <t>10.</t>
  </si>
  <si>
    <t>11.</t>
  </si>
  <si>
    <t xml:space="preserve">Stavební práce </t>
  </si>
  <si>
    <t>12.</t>
  </si>
  <si>
    <t xml:space="preserve">Zemní práce </t>
  </si>
  <si>
    <t>13.</t>
  </si>
  <si>
    <t>Revize</t>
  </si>
  <si>
    <t>14.</t>
  </si>
  <si>
    <t>Hodinové zúčtovací sazby</t>
  </si>
  <si>
    <t>15.</t>
  </si>
  <si>
    <t>Likvidace odpadů</t>
  </si>
  <si>
    <t>16.</t>
  </si>
  <si>
    <t>ZÁKLADNÍ NÁKLADY CELKEM</t>
  </si>
  <si>
    <t xml:space="preserve">Stavba : </t>
  </si>
  <si>
    <t>Prováděcí projekt</t>
  </si>
  <si>
    <t>Nosný a podružný materiál kabely</t>
  </si>
  <si>
    <t>LIKVIDACE ODPADŮ</t>
  </si>
  <si>
    <t>NOSNÝ MATERIÁL KABELY</t>
  </si>
  <si>
    <t>m</t>
  </si>
  <si>
    <t>PPV</t>
  </si>
  <si>
    <t xml:space="preserve">STAVEBNÍ PRÁCE </t>
  </si>
  <si>
    <t>C 801-3</t>
  </si>
  <si>
    <t>97403-1121</t>
  </si>
  <si>
    <t>vysek.rýh cihla do hl.30mm š.do 30mm</t>
  </si>
  <si>
    <t>97303-1616</t>
  </si>
  <si>
    <t>vysek.zdi cihl.kapsy-krab.&lt;100x100x50mm</t>
  </si>
  <si>
    <t>97303-1619</t>
  </si>
  <si>
    <t>vysek.zdi cihl.kapsy-krab.&lt;150x150x100mm</t>
  </si>
  <si>
    <t>97908-1111</t>
  </si>
  <si>
    <t>odvoz suti a vybouraných hmot na skládku do 1km</t>
  </si>
  <si>
    <t>t</t>
  </si>
  <si>
    <t>97908-1121</t>
  </si>
  <si>
    <t>odvoz suti na skládku za každý další 1 km</t>
  </si>
  <si>
    <t>97908-2111</t>
  </si>
  <si>
    <t>vnitrostaveništní doprava suti do 10m</t>
  </si>
  <si>
    <t>97908-2121</t>
  </si>
  <si>
    <t>vnitrostaven. doprava suti za každých dalších 5m</t>
  </si>
  <si>
    <t>hod</t>
  </si>
  <si>
    <t>REVIZE</t>
  </si>
  <si>
    <t>800-741</t>
  </si>
  <si>
    <t>740 99-1300</t>
  </si>
  <si>
    <t>celková prohl., výchozí revize pro objem montážních prací přes 500.000,- do 1,000.000,-Kč</t>
  </si>
  <si>
    <t>Revize celkem</t>
  </si>
  <si>
    <t>HODINOVÉ ZŮČTOVACÍ SAZBY</t>
  </si>
  <si>
    <t>HZS celkem</t>
  </si>
  <si>
    <t>Likvidace stavebního odpadu</t>
  </si>
  <si>
    <t xml:space="preserve">Likvidace odpadů celkem </t>
  </si>
  <si>
    <t>17.</t>
  </si>
  <si>
    <t>18.</t>
  </si>
  <si>
    <t>19.</t>
  </si>
  <si>
    <t>20.</t>
  </si>
  <si>
    <t xml:space="preserve">NOSNÝ MATERIÁL </t>
  </si>
  <si>
    <t>C 21M</t>
  </si>
  <si>
    <t>97103-3151</t>
  </si>
  <si>
    <t>vybour.otv.cihl.malt.váp. do R=60mm tl.do 450mm</t>
  </si>
  <si>
    <t>97403-1123</t>
  </si>
  <si>
    <t>vysek.rýh cihla do hl.30mm š.do 100mm</t>
  </si>
  <si>
    <t xml:space="preserve">ZEMNÍ PRÁCE </t>
  </si>
  <si>
    <t>C 46M</t>
  </si>
  <si>
    <t>460200263</t>
  </si>
  <si>
    <t>kabel.rýha 50cm/šíř. 80cm/hl. zem.tř.3</t>
  </si>
  <si>
    <t>460560263</t>
  </si>
  <si>
    <t>ruč.zához.kab.rýhy 50cm šíř.80cm hl.zem.tř.3</t>
  </si>
  <si>
    <t>m*2</t>
  </si>
  <si>
    <t>Zemní práce celkem</t>
  </si>
  <si>
    <t>zajištění beznapěťového stavu, spoluptáce s montéry ČEZ Distribuce a.s.</t>
  </si>
  <si>
    <t>konstrukční dokumentace rozváděčů</t>
  </si>
  <si>
    <t>vytrhání obruby stojaté - písek</t>
  </si>
  <si>
    <t>vytrhání mozaikové dlažby z pískového podkladu</t>
  </si>
  <si>
    <t>provizorní položení obrubníků betonových stojatých</t>
  </si>
  <si>
    <t>21.</t>
  </si>
  <si>
    <t>22.</t>
  </si>
  <si>
    <t>Realizační dokumentace dodavatele</t>
  </si>
  <si>
    <t>MONTÁŽE SILNOPROUDÉ ROZVODY</t>
  </si>
  <si>
    <t>97103-3131</t>
  </si>
  <si>
    <t>97103-3141</t>
  </si>
  <si>
    <t>vybour.otv.cihl.malt.váp. do R=60mm tl.do 150mm</t>
  </si>
  <si>
    <t>vybour.otv.cihl.malt.váp. do R=60mm tl.do 300mm</t>
  </si>
  <si>
    <t>740 99-1910</t>
  </si>
  <si>
    <t>příplatek za každých 500.000,-Kč</t>
  </si>
  <si>
    <t>světelně-technický návrh</t>
  </si>
  <si>
    <t>Stavební úpravy a rozšíření krytého bazénu v Šumperku č.p. 2819, Lidická 81</t>
  </si>
  <si>
    <t>DODÁVKY</t>
  </si>
  <si>
    <t>Přípojková skříň RP1</t>
  </si>
  <si>
    <t>Podniky města Šumperka a.s., Slovanská 21, 787 01 Šumperk</t>
  </si>
  <si>
    <t>F.1.4.f – Zařízení silnoproudé elektrotechniky</t>
  </si>
  <si>
    <t>odolnost proti hoření : kategorie B</t>
  </si>
  <si>
    <t>stupeň krytí : IP44/00</t>
  </si>
  <si>
    <t>stupeň ochrany : IK10</t>
  </si>
  <si>
    <t>rozměry: 320x1830x250</t>
  </si>
  <si>
    <t xml:space="preserve">závěr jednoduchý pro odvětví energetiky dle ČSN 35 9754, </t>
  </si>
  <si>
    <t>výstražná tabulka : 0101 - POZOR ELEKTRICKÉ ZAŘÍZENÍ</t>
  </si>
  <si>
    <t>barva šedá</t>
  </si>
  <si>
    <t>výstražná tabulka 0101</t>
  </si>
  <si>
    <t>sestavení, pomocný materiál</t>
  </si>
  <si>
    <t>cena za přípojkovou skříň RP1</t>
  </si>
  <si>
    <t>Skříň měření USM</t>
  </si>
  <si>
    <t>standardní skříň pro obchodní měření pro kategorii odběratele ve třidě B</t>
  </si>
  <si>
    <t>nepřímé měření na straně nn, průběhové s dálkovým přenosem údajů</t>
  </si>
  <si>
    <t xml:space="preserve">oceloplechová nástěnná skříň s prosklenými dveřmi </t>
  </si>
  <si>
    <t>rozměry: 600x1000x320</t>
  </si>
  <si>
    <t>vývodky: 4x velikost 16 nahoře</t>
  </si>
  <si>
    <t>stupeň krytí : IP 40/20</t>
  </si>
  <si>
    <t xml:space="preserve">závěr: uzamykatelný, plombovatelný </t>
  </si>
  <si>
    <t>výstražná tabulka: 0101 - POZOR ELEKTRICKÉ ZAŘÍZENÍ</t>
  </si>
  <si>
    <t xml:space="preserve">barva: světle šedá RAL 7035 </t>
  </si>
  <si>
    <t>cena za skříň měření USM</t>
  </si>
  <si>
    <t>Rozváděč RH1</t>
  </si>
  <si>
    <t>oceloplechový skříňový rozváděč sestávající ze tří polí</t>
  </si>
  <si>
    <t>krytí IP40, po otevření dveří IP**B</t>
  </si>
  <si>
    <t>rozměry 2440x2000x500mm + podstavec 100mm</t>
  </si>
  <si>
    <t>přívod a vývody spodem, pod rozváděčem bude kabelový kanál</t>
  </si>
  <si>
    <t>výstražné tabulky : 0101 - POZOR ELEKTRICKÉ ZAŘÍZENÍ</t>
  </si>
  <si>
    <t>ROZVÁDĚČ MÁ DVA PŘÍVODY, Z RP1 A UPS, VYPNI OBĚ STRANY</t>
  </si>
  <si>
    <t>barva : šedá RAL 7035</t>
  </si>
  <si>
    <t>zákryt v poli č.1 upravit pro plombování ČEZ dle výkresu</t>
  </si>
  <si>
    <t>zhotovitel zpracuje konstrukční návrh rozváděče</t>
  </si>
  <si>
    <t>provedení dle výkresu č. UE-171012.F.1.4.g.11, náplň :</t>
  </si>
  <si>
    <t>kabelové příruby 24xM16, 13xM20, F3A-34</t>
  </si>
  <si>
    <t>atypický oceloplechový zákryt</t>
  </si>
  <si>
    <t>pole</t>
  </si>
  <si>
    <t>další drobný materiál bude upřesněn po konstrukčním zpracování dodavatelem rozváděče</t>
  </si>
  <si>
    <t>kpl</t>
  </si>
  <si>
    <t xml:space="preserve">ks </t>
  </si>
  <si>
    <t>proudový transformátor 400/5A, 10VA, 1%, otvor 50x10, CLB5.91</t>
  </si>
  <si>
    <t>nátěr pásů Cu žlutou barvou s černými pruhy označující fáze (7,2 m)</t>
  </si>
  <si>
    <t>nátěr pásů Cu zelenou barvou se žlutými pruhy (2,4m)</t>
  </si>
  <si>
    <t>nátěr pásů Cu modrou barvou (2,4m)</t>
  </si>
  <si>
    <t>sada</t>
  </si>
  <si>
    <t>výstražná tabulka 0101- POZOR ELEKTRICKÉ ZAŘÍZENÍ</t>
  </si>
  <si>
    <t>výstražná tabulka :  ROZVÁDĚČ MÁ DVA PŘÍVODY, Z RP1 A Z UPS, VYPNI OBĚ STRANY</t>
  </si>
  <si>
    <t>popisný štítek HLAVNÍ VYPÍNAČ SÍŤ</t>
  </si>
  <si>
    <t>popisný štítek HLAVNÍ VYPÍNAČ UPS</t>
  </si>
  <si>
    <t>ostatní pomocný materiál pro silové a ovládací obvody (vodiče, svorky, můstky, vývodky, popisné štítky, spojovací materiál, záslepky, žlaby PVC atd)</t>
  </si>
  <si>
    <t>cena za rozváděč RH1</t>
  </si>
  <si>
    <t>hrazený kompenzační rozváděč zatlumení 185Hz, činitel zatlumení 7%</t>
  </si>
  <si>
    <t>instalovaný výkon 206,25kVAr, jmenovitý proud 265A</t>
  </si>
  <si>
    <t>7 stupňů, nejmenší stupeň 7,25 kVAr, 1:2:2:4:8:8:8</t>
  </si>
  <si>
    <t>zkratová odolnost 35kA, krytí IP40, po otevření dveří IP**B</t>
  </si>
  <si>
    <t>přívod kabely 2x 1-AYKY-J 5x185 spodem</t>
  </si>
  <si>
    <t>v přívodu pojistkový odpínač</t>
  </si>
  <si>
    <t>rozměry 840x2000x500mm + podstavec 100mm</t>
  </si>
  <si>
    <t>barva : RAL 7035 světle šedá</t>
  </si>
  <si>
    <t>výstražná tabulka : 0101 - Pozor elektrické zařízení</t>
  </si>
  <si>
    <t>hrazený kompenzační rozváděč 206,25kVAr</t>
  </si>
  <si>
    <t>cena za kompenzační rozváděč RK1</t>
  </si>
  <si>
    <t>Rozvodnice RS15</t>
  </si>
  <si>
    <t>domovní rozvodnice pod omítku, 165 modulů</t>
  </si>
  <si>
    <t>krytí IP30, po otevření dveří IP20</t>
  </si>
  <si>
    <t>rozměry výklenku 660x870x127, barva RAL 7035</t>
  </si>
  <si>
    <t>provedení dle výkresu č. UE-171012.F.1.4.g.13, náplň :</t>
  </si>
  <si>
    <t>popisný štítek HLAVNÍ VYPÍNAČ</t>
  </si>
  <si>
    <t>cena za rozvodnici RS15</t>
  </si>
  <si>
    <t>Rozvodnice RS16</t>
  </si>
  <si>
    <t>domovní rozvodnice na omítku</t>
  </si>
  <si>
    <t>krytí IP54, po otevření dveří IP20</t>
  </si>
  <si>
    <t>rozměry 600x1260x270, barva bílá RAL 9016</t>
  </si>
  <si>
    <t>provedení dle výkresu č. UE-171012.F.1.4.g.14, náplň :</t>
  </si>
  <si>
    <t>cena za rozvodnici RS16</t>
  </si>
  <si>
    <t>Rozvodnice RS17</t>
  </si>
  <si>
    <t>provedení dle výkresu č. UE-171012.F.1.4.g.15, náplň :</t>
  </si>
  <si>
    <t>cena za rozvodnici RS17</t>
  </si>
  <si>
    <t>Rozvodnice RS18</t>
  </si>
  <si>
    <t>domovní rozvodnice na omítku z polykarbonátu, 3 řady, 54 modulů</t>
  </si>
  <si>
    <t>krytí IP65, po otevření dveří IP20</t>
  </si>
  <si>
    <t>rozměry 418x586x148, barva RAL 7035</t>
  </si>
  <si>
    <t>provedení dle výkresu č. UE-171012.F.1.4.g.16, náplň :</t>
  </si>
  <si>
    <t>cena za rozvodnici RS18</t>
  </si>
  <si>
    <t>Rozváděč nouzové osvětlení RNO19</t>
  </si>
  <si>
    <t>kompletní rozváděč nouzového osvětlení, oceloplechová skříň 1800x600x350, sokl 100mm</t>
  </si>
  <si>
    <t>hmotnost 115kg jednotka, 180kg baterie</t>
  </si>
  <si>
    <t>povrchová úprava strukturovaný práškový lak RAL7035</t>
  </si>
  <si>
    <t>IP21, po otevření dveří IP20C, třída ochrany I, kabelové vstupy shora</t>
  </si>
  <si>
    <t>napájecí napětí vstup 230V AC</t>
  </si>
  <si>
    <t>bateriové napětí 216V DC</t>
  </si>
  <si>
    <t>počet baterií 18ks, kapacita baterií 24Ah</t>
  </si>
  <si>
    <t>trvání nouzového provozu 60min</t>
  </si>
  <si>
    <t>doba nabíjení 12 hod na hodnotu 80% doby provozu podle EN 50171</t>
  </si>
  <si>
    <t>provozní teplota (elektronika) -5°C to +35°C</t>
  </si>
  <si>
    <t>optimální provozní teplota (baterie) +20°C</t>
  </si>
  <si>
    <t xml:space="preserve">17 ovládaných okruhů, 3A, každý pro napájení a sledování 20 ks svítidel 230V AC / 216V DC </t>
  </si>
  <si>
    <t>bateriový proud 7,95A</t>
  </si>
  <si>
    <t>adresný monitoring</t>
  </si>
  <si>
    <t>přívod kabelem CYKY-J 3x6, jistič 25A charakteristiky B</t>
  </si>
  <si>
    <t>provedení dle výkresu č. UE-171012.F.1.4.g.17, náplň :</t>
  </si>
  <si>
    <t>rozváděč nouzové osvětlení RNO19</t>
  </si>
  <si>
    <t>cena za rozváděč nouzového osvětlení RNO19</t>
  </si>
  <si>
    <t>Rozváděč RS21</t>
  </si>
  <si>
    <t>krytí IP40, po otevření dveří IP20C</t>
  </si>
  <si>
    <t>rozměry : 1600x2100x600</t>
  </si>
  <si>
    <t>přívod a vývody vrchem</t>
  </si>
  <si>
    <t>ROZVÁDĚČ MÁ DVA PŘÍVODY, Z RH1 A Z UPS, VYPNI OBĚ STRANY</t>
  </si>
  <si>
    <t>provedení dle výkresu č. UE-161027.D.1.4.g.19, náplň :</t>
  </si>
  <si>
    <t>Pole 1</t>
  </si>
  <si>
    <t>výstražná tabulka :  ROZVÁDĚČ MÁ DVA PŘÍVODY, Z RH1 A Z UPS, VYPNI OBĚ STRANY</t>
  </si>
  <si>
    <t>Pole 2</t>
  </si>
  <si>
    <t>cena za rozváděč RS21</t>
  </si>
  <si>
    <t>Rozvodnice RS22</t>
  </si>
  <si>
    <t>domovní rozvodnice pod omítku, 72 modulů</t>
  </si>
  <si>
    <t>rozměry výklenku 500x570x127, barva RAL 7035</t>
  </si>
  <si>
    <t>provedení dle výkresu č. UE-171012.F.1.4.g.19, náplň :</t>
  </si>
  <si>
    <t>cena za rozvodnici RS22</t>
  </si>
  <si>
    <t>Rozvodnice RS33</t>
  </si>
  <si>
    <t>domovní rozvodnice pod omítku, 96 modulů</t>
  </si>
  <si>
    <t>rozměry výklenku 500x720x127, barva RAL 7035</t>
  </si>
  <si>
    <t>provedení dle výkresu č. UE-171012.F.1.4.g.20, náplň :</t>
  </si>
  <si>
    <t>cena za rozvodnici RS33</t>
  </si>
  <si>
    <t>Mezisoučet</t>
  </si>
  <si>
    <t>Mimostaveništní doprava</t>
  </si>
  <si>
    <t>Přesun</t>
  </si>
  <si>
    <t>Dodávky celkem</t>
  </si>
  <si>
    <t>domovní rozvodnice pod omítku</t>
  </si>
  <si>
    <t>požární klasifikace EI 30 DP1-S, kouřotěsný</t>
  </si>
  <si>
    <t>krytí IP40</t>
  </si>
  <si>
    <t>rozměry výklenku 610x740x227, barva RAL 7035</t>
  </si>
  <si>
    <t>Skříň pro umístění UPS označená GS1</t>
  </si>
  <si>
    <t>cena za skříň pro umístění UPS označená GS1</t>
  </si>
  <si>
    <t>měření přechodných odporů u zemnicích svorek</t>
  </si>
  <si>
    <t>měření impedance ochranných vodičů v průběhu montáže</t>
  </si>
  <si>
    <t>Těleso reflektorového svítidla LED je vyrobeno z tlakově odlévaného hliníku. Difuzor je vyroben z tvrzeného bezpečnostního sklad o síle  4mm. Svítidlo je osazeno zdroji LED s příkonem 256W, 26 800lm ze svítidla, 3 000K. Krytí IP66. Rozměry ( 525 x 630 x 350 ). Vyzařovací charakteristika AS.</t>
  </si>
  <si>
    <t>Vestavné obdélníkové svítidlo vyrobeno z nerezu AISI 316Ti. Optická část vyrobena z oboustranně rozptylného opálu. Celkový příkon svítidla 70W, světelný výkon ze svítidla 7 000lm, 3 000K, Ra80+. IP65. Rozměry ( 1 200 x 600 x 100 )mm.</t>
  </si>
  <si>
    <t>Vestavné obdélníkové svítidlo vyrobeno z nerezy AISI 316Ti. Optická část vyrobena z oboustranně rozptylného opálu. Celkový příkon svítidla 20W, světelný výkon ze svítidla 2 100lm, 3 000K, Ra80+. IP65. Rozměry ( 600 x 300 x 100 )mm.</t>
  </si>
  <si>
    <t>Vestavné svítidlo kruhového průřezu vyrobené z AL korpusu  a pasivního chladiče. Pohledový rámeček barvy černé. Optický systém chráněn opálovým plexy. Elektronický předřadník je umístěn mimo svítidlo. Svítidlo osazeno světelným zdrojem LED 14W, 3 000K, 1 360lm ze svítidla, Ra80+. Rozměr ( 100x110 )mm. IP65.</t>
  </si>
  <si>
    <t>Vestavné svítidlo kruhového průřezu vyrobené z AL korpusu  a pasivního chladiče. Pohledový rámeček barvy černé. Optický systém chráněn opálovým plexy. Elektronický předřadník je umístěn mimo svítidlo. Svítidlo osazeno světelným zdrojem LED 16W, 3 000K, 1 660lm ze svítidla, Ra80+. Rozměr ( 150x120 )mm. IP44</t>
  </si>
  <si>
    <t>Vestavné svítidlo kruhového průřezu vyrobené z AL korpusu  a pasivního chladiče. Pohledový rámeček barvy černé. Optický systém chráněn opálovým plexy. Elektronický předřadník je umístěn mimo svítidlo. Svítidlo osazeno světelným zdrojem LED 14W, 3 000K, 1 360lm ze svítidla, Ra80+. Rozměr ( 150x120 )mm. IP20</t>
  </si>
  <si>
    <t>Vestavné svítidlo kruhového průřezu vyrobené z AL korpusu  a pasivního chladiče. Pohledový rámeček barvy černé. Optický systém chráněn opálovým plexy. Elektronický předřadník je umístěn mimo svítidlo. Svítidlo osazeno světelným zdrojem LED 2W, 3 000K, 123lm ze svítidla, Ra80+. Rozměr ( 36x45 )mm. IP65.</t>
  </si>
  <si>
    <t>Vestavné svítidlo kruhového průřezu vyrobené z AL korpusu  a pasivního chladiče. Pohledový rámeček barvy černé. Optický systém chráněn opálovým plexy. Elektronický předřadník je umístěn mimo svítidlo. Svítidlo osazeno světelným zdrojem LED 10W, 3 000K, 1 140lm ze svítidla, Ra80+. Rozměr ( 150x120 )mm. IP44.</t>
  </si>
  <si>
    <t>Těleso přisazeného LED svítidla je vyrobeno z ocelového plechu ošetřeného bílou barvou. Led zdroje jsou kryty opálovým difuzérem. Svítidlo je osazeno led zdroji o výkonu 37W, světlený výkon ze svítidla 3 450lm, 3 000K, IP20. Rozměry ( 1 220x153x60 ) mm.</t>
  </si>
  <si>
    <t>Těleso přisazeného LED svítidla je vyrobeno z ocelového plechu ošetřeného bílou barvou. Led zdroje jsou kryty opálovým difuzérem. Svítidlo je osazeno led zdroji o výkonu 63W, světlený výkon ze svítidla 4 640lm, 3 000K, IP20. Rozměry ( 1 520x153x60 ) mm.</t>
  </si>
  <si>
    <t>Těleso svítidla vyrobeno z vysoce odolného termoplastu, optická část opálový polykarbonát. Svítidlo je osazeno led zdroji o výkonu 26W, 2 800lm. 3 000K. IP65. Rozměry ( 380x120 ) mm.</t>
  </si>
  <si>
    <t>Těleso svítidla LED je vyrobeno z polyesteru plněného skelným vláknem. Difuzor je vyroben z PMMA. Elektrické komponenty jsou osazeny na bíle lakovaném plechu. Svítidlo obsahuje závěsná oka, průchodku, ucpávku, nerezové spony. Svítidlo je osazeno zdrojem LED 45W, 4 000K, světlený výkon ze svítidla 4 930lm. Krytí IP65. Rozměry ( 1 277 x 116 x 97 ).</t>
  </si>
  <si>
    <t>Těleso svítidla LED je vyrobeno z polyesteru plněného skelným vláknem. Difuzor je vyroben z PMMA. Elektrické komponenty jsou osazeny na bíle lakovaném plechu. Svítidlo obsahuje závěsná oka, průchodku, ucpávku, nerezové spony. Svítidlo je osazeno zdrojem LED 26W, 4 000K, světlený výkon ze svítidla 2 652lm. Krytí IP65. Rozměry ( 1 277 x 116 x 97 ).</t>
  </si>
  <si>
    <t>Těleso zářivkového svítidla je vyrobeno z nerez oceli. Difuzor je vyroben z čirého tvrzeného skla uchyceného ke korpusu nerezovými sponami. Elektrické komponenty jsou osazeny na bíle lakovaném plechu. Svítidlo obsahuje závěsná oka, průchodku, ucpávku, nerezové spony. Krytí IP65. Rozměry ( 1 305 x 195 x 90 ) mm, 2x Z54W T5, patice G5, EVG, 4.000K, IP65, I</t>
  </si>
  <si>
    <t>zářivka lineární, 54W, patice G5, délka 1.149mm, 4.450lm, barva 840, RA 80-89, FH 54W/840 HO</t>
  </si>
  <si>
    <t>Těleso zářivkového svítidla je vyrobeno z oceli. Difuzor je vyroben z čirého tvrzeného skla zalepeného do korpusu svítidla. Svítidlo je určeno do prostředí s nebezpečím výbuchu. Krytí IP66. Rozměry ( 1 203x170x88 ) mm, 2x Z54W T5, patice G5, EVG, 4.000K, II 2G Ex d e IIC T3 Gb, I.</t>
  </si>
  <si>
    <t>Vestavné svítidlo kruhového průřezu vyrobené z AL korpusu  a pasivního chladiče. Pohledový rámeček nerez. Optický systém chráněn čirým sklem. Elektronický předřadník je umístěn mimo svítidlo. Svítidlo osazeno světelným zdrojem LED 16W, 3 000K, 1 211lm ze svítidla, Ra80+. Rozměr ( 135x114 )mm. Možnost směrování světelného paprsku v úhlech 0°-12°, IP65</t>
  </si>
  <si>
    <t>Vestavné svítidlo do stěny obdélníkového průřezu vyrobené z AL plechu. Svítidlo je ve stěně zapracováno bez pohledového rámečku. Optický systém s asymetricky vyzařovací charakteristika. Elektronický předřadník je umístěn mimo svítidlo. Svítidlo osazeno světelným zdrojem LED 8W, 3 000K, Ra80+. Rozměr ( 168x76 )mm. IP20.</t>
  </si>
  <si>
    <t>napaječ 500mA</t>
  </si>
  <si>
    <t>Led světelná linie umístěna v SDK rampě. AL profil s opálovým krytem. 15W/m, 1 400lm/m. IP65, délka 26m</t>
  </si>
  <si>
    <t>Celohliníkové svítidlo LED kruhového průřezu z tlakově odlévaného hliníku v černé barvě. Optický systém je chráněn čirým sklem. Příkon svítidla 28,5W, světelný výkon ze svítidla 1 852lm. 3 000K, RA80+. Vyzařovací úhel 90°. Rozměr ( 190x155 )mm. IP65.</t>
  </si>
  <si>
    <t>Těleso válcového LED svítidla je vyrobeno z hliníkového materiálu ošetřeného černou barvou. Svítidlo je osazeno led zdroji o výkonu 8W, 3 000K, IP20. Rozměry ( 300x67 ) mm.</t>
  </si>
  <si>
    <t>napaječ SELV</t>
  </si>
  <si>
    <t>Těleso zemního LED svítidla je vyrobeno z nerez materiálu. Svítidlo je osazeno led zdroji o výkonu 5,2W, 3 000K, světelný výkon ze svítidla 259lm, IP68. Rozměry ( 76x75 ) mm. Svítidlo je napájeno bezpečnostním transformátorem SELV.</t>
  </si>
  <si>
    <t>Těleso stropního LED svítidla je vyrobeno z Al pechu ošetřeného dvojitým lakováním v černé barvě. Optický systém je vyroben z opálového materiálu. Svítidlo je osazeno led zdroji o výkonu 56W, 3 000K, světelný výkon ze svítidla 4 160lm, IP65. Rozměry ( 1 287x265x80 ) mm.</t>
  </si>
  <si>
    <t>Těleso nástěnného LED svítidla je vyrobeno z AL profilu ošetřeného černou barvou. Optický systém vyzařuje světlený tok do spodního a předního poloprostoru a  je vyroben z opálového materiálu. Svítidlo je osazeno led zdroji o výkonu 20W/m, 3 000K, světelný výkon ze svítidla 2 100lm/m, IP20. Rozměry ( 100x100 ) mm.</t>
  </si>
  <si>
    <t>Celohliníkové svítidlo nástěnné LED ve tvaru čvrtmelounu z tlakově odlévaného hliníku v černé barvě. Optický systém je chráněn čirým sklem. Příkon svítidla 18W, světelný výkon ze svítidla 1 095lm. 3 000K, RA80+. Světelný tok směřován do spodního poloprostoru. Rozměr ( 300x150x200 )mm. IP65.</t>
  </si>
  <si>
    <t>Celohliníkové svítidlo nástěnné LED kruhového průřezu z tlakově odlévaného hliníku v černé barvě. Optický systém je chráněn čirým sklem. Příkon svítidla 15W, světelný výkon ze svítidla 1 564lm. 3 000K, RA80+. Vyzařovací úhel 20°. Rozměr ( 400x170x110 )mm. IP65.</t>
  </si>
  <si>
    <t>Celohliníkové svítidlo zemní LED kruhového průřezu z tlakově odlévaného hliníku v černé barvě. Optický systém je chráněn čirým sklem. Příkon svítidla 1,9W. 3 000K, RA80+. Vyzařovací úhel 45°. Rozměr ( 130x30 )mm. IP67.</t>
  </si>
  <si>
    <t>napaječ</t>
  </si>
  <si>
    <t>box nerez</t>
  </si>
  <si>
    <t>Celohliníkové svítidlo pro asvětlení fasády a reklamy LED z tlakově odlévaného hliníku. Optický systém je chráněn čirým sklem. Příkon svítidla 56W, světelný výkon ze svítidla 2 891lm 4 000K, RA80+. Speciální optický systém s kolimátorem. Rozměr ( 544x340x155 )mm. IP65.</t>
  </si>
  <si>
    <t>Celohliníkové svítidlo pro asvětlení fasády a reklamy LED z tlakově odlévaného hliníku. Optický systém je chráněn čirým sklem. Příkon svítidla 56W, světelný výkon ze svítidla 3 094lm 4 000K, RA80+. Speciální optický systém s kolimátorem. Rozměr ( 544x340x155 )mm. IP65.</t>
  </si>
  <si>
    <t>Těleso přisazeného LED svítidla je vyrobeno z ocelového plechu ošetřeného bílou barvou. Led zdroje jsou kryty skleněným opálovým difuzérem. Svítidlo je osazeno led zdroji o výkonu 18,9W, světlený výkon ze svítidla 2.520lm, 3 000K, IP20. Rozměry ( 380x150 ) mm.</t>
  </si>
  <si>
    <t>Těleso vestavné LED svítidla je vyrobeno z AL profilu. Led zdroje jsou kryty opálovým difuzérem splňující požadavek na UGR19. Svítidlo je osazeno led zdroji o výkonu 33W, světelný výkon ze svítidla 3 600lm, 4 000K, IP20. Rozměry ( 595x595x12 ) mm.</t>
  </si>
  <si>
    <t>Svítidla a světelné zdroje</t>
  </si>
  <si>
    <t>Nouzové osvětlení</t>
  </si>
  <si>
    <t>výložník</t>
  </si>
  <si>
    <t>Kabelové trasy s požární odolností</t>
  </si>
  <si>
    <t>matice šestihranná, zinkochromat, M10</t>
  </si>
  <si>
    <t>matice šestihranná, nerez, M10</t>
  </si>
  <si>
    <t>Kabelové trasy</t>
  </si>
  <si>
    <t>matice šestihranná, nerez, M 8</t>
  </si>
  <si>
    <t>Pospojování</t>
  </si>
  <si>
    <t>pásek uzemňovací měděný 0,3 x 15 mm, svitek 10m</t>
  </si>
  <si>
    <t>drát pro instalaci hromosvodů, průměr 8mm, polotvrdá měď, drát 8 Cu T/2</t>
  </si>
  <si>
    <t>drát pro instalaci hromosvodů, průměr 8mm, nerez V4A</t>
  </si>
  <si>
    <t>upevnění podpěry vedení pomocí vrutošroubu M8 a hmoždinky</t>
  </si>
  <si>
    <t>Dielektrický koberec</t>
  </si>
  <si>
    <t>dielektrický koberec typ pro elektrotechniku je určený jako ochrana živých tvorů i částí elektrického zařízení. šířka 1,2m, tl. 3mm, diel.pevnost 17kV, tvrdost 80ShA</t>
  </si>
  <si>
    <t>Kabelová oka</t>
  </si>
  <si>
    <t>Protipožární ucpávky</t>
  </si>
  <si>
    <t>protipožární ucpávka, EI30 DP1, 600x300 z 006-Rozvodna do 001-Chodba, 0,18m*2</t>
  </si>
  <si>
    <t>protipožární ucpávka, EI30 DP1, 300x100 z 006-Rozvodna do 045-CBZ</t>
  </si>
  <si>
    <t>protipožární ucpávka, EI30 DP1, 300x100 z 045-CBZ do 001-Chodba</t>
  </si>
  <si>
    <t>protipožární ucpávka, EI30 DP1, 900x300 z 001-Chodba do 061-Bazénový suterén</t>
  </si>
  <si>
    <t>protipožární ucpávka, EI30 DP1, 200x100 z 061-Bazénový suterén do 063-Technická</t>
  </si>
  <si>
    <t>protipožární ucpávka, EI30 DP1, 200x100 z 006-Rozvodna do 110-WC ženy</t>
  </si>
  <si>
    <t>protipožární ucpávka, EI30 DP1, 100x100 z 001-Chodba do 117-Schodiště</t>
  </si>
  <si>
    <t>protipožární ucpávka, EI30 DP1, 100x100 z 022-Fény ženy do 119-Fény muži</t>
  </si>
  <si>
    <t>protipožární ucpávka, EI30 DP1, 200x100 061-Bazénový suterén do 135-Plavecký</t>
  </si>
  <si>
    <t>protipožární ucpávka, EI30 DP1, 100x100 z 117-Schodiště do 207-Schodiště</t>
  </si>
  <si>
    <t>označení protipožární ucpávky</t>
  </si>
  <si>
    <t xml:space="preserve">Tlačítka nouzového zastavení </t>
  </si>
  <si>
    <t>ocelová skříňka se sklem, pro montáž pod omítku, červená barva, 120x120 hl.120</t>
  </si>
  <si>
    <t>Uložení kabelů</t>
  </si>
  <si>
    <t>výstražná folie červená - silové elektrické kabely š. 330mm</t>
  </si>
  <si>
    <t>písek nebo prosetá zemina, 12 bm po 0,1m3</t>
  </si>
  <si>
    <t>Elektrostaticky vodivá podlaha</t>
  </si>
  <si>
    <t>Cu pásek 10x0,1</t>
  </si>
  <si>
    <t>Vzduchotechnická zařízení</t>
  </si>
  <si>
    <t>Elektroinstalační přístroje pod omítku IP20, IP40</t>
  </si>
  <si>
    <t>modul</t>
  </si>
  <si>
    <t>Elektroinstalační přístroje pod omítku IP44</t>
  </si>
  <si>
    <t>Elektroinstalační přístroje na omítku IP44</t>
  </si>
  <si>
    <t>kompletní přístroj, skříňka s jedním točítkem a signálkou LED, počet spínacích kontaktů 1, počet rozpínacích kontaktů 1, signálka barva bílá, 85 – 264 V AC, IP67, barva RAL 7035</t>
  </si>
  <si>
    <t xml:space="preserve">Zásuvkové skříně </t>
  </si>
  <si>
    <t>zásuvkový pilíř v nerezovém provedení, kartáčovaný nerezový plech, pro osazení zásuvkové rozvodnice s 11 moduly DIN o rozměrech 415x212x111mm</t>
  </si>
  <si>
    <t>vestavná zásuvka do zásuvkových rozvodnic, nebo do panelu, šikmá - 3P+N+E, 16A, 6h/380-415V, 50/60Hz, IP44, rozměr příruby 70x87mm</t>
  </si>
  <si>
    <t xml:space="preserve">Kanál – nosník svítidel </t>
  </si>
  <si>
    <t>Krabice</t>
  </si>
  <si>
    <t>1-AYKY-J 5x150</t>
  </si>
  <si>
    <t>1-AYKY-J 5x185</t>
  </si>
  <si>
    <t>1-AYKY-J 3x240+120</t>
  </si>
  <si>
    <t>CYKY-O 3x1,5</t>
  </si>
  <si>
    <t>CYKY-O 4x1,5</t>
  </si>
  <si>
    <t>CYKY-J 3x1,5</t>
  </si>
  <si>
    <t>CYKY-J 4x1,5</t>
  </si>
  <si>
    <t>CYKY-J 5x1,5</t>
  </si>
  <si>
    <t>CYKY-J 7x1,5</t>
  </si>
  <si>
    <t>CYKY-J 24x1,5</t>
  </si>
  <si>
    <t>CYKY-O 4x2,5</t>
  </si>
  <si>
    <t>CYKY-J 3x2,5</t>
  </si>
  <si>
    <t>CYKY-J 5x2,5</t>
  </si>
  <si>
    <t>CYKY-J 7x2,5</t>
  </si>
  <si>
    <t>CYKY-O 2x4</t>
  </si>
  <si>
    <t>CYKY-J 3x4</t>
  </si>
  <si>
    <t>CYKY-J 5x4</t>
  </si>
  <si>
    <t>CYKY-J 7x4</t>
  </si>
  <si>
    <t>CYKY-J 5x6</t>
  </si>
  <si>
    <t>CYKY-J 5x10</t>
  </si>
  <si>
    <t>CYKY-J 5x25</t>
  </si>
  <si>
    <t>CYKY-J 5x35</t>
  </si>
  <si>
    <t>CYKY-J 5x95</t>
  </si>
  <si>
    <t xml:space="preserve">JYTY-O 2x1 </t>
  </si>
  <si>
    <t>H05RR-F 3x0,75</t>
  </si>
  <si>
    <t>H05RR-F 3x1,5</t>
  </si>
  <si>
    <t>OZ-500 2X1,5</t>
  </si>
  <si>
    <t>OZ-500 5X1,5</t>
  </si>
  <si>
    <t>OZ-500 4X1,5</t>
  </si>
  <si>
    <t>OZ-500 3X1,5</t>
  </si>
  <si>
    <t>J-Y(st)Y 2x2x0,8</t>
  </si>
  <si>
    <t>H07V-U 2,5zž</t>
  </si>
  <si>
    <t>H07V-U 4zž</t>
  </si>
  <si>
    <t>H07V-U 6zž</t>
  </si>
  <si>
    <t>H07V-U 10zž</t>
  </si>
  <si>
    <t>H07V-K 16zž</t>
  </si>
  <si>
    <t>H07V-K 25zž</t>
  </si>
  <si>
    <t>H07V-K 50zž</t>
  </si>
  <si>
    <t>H07V-K 70zž</t>
  </si>
  <si>
    <t>H07V-K 95zž</t>
  </si>
  <si>
    <t>SSKFH-V180 P60-R B2ca s1d0-O 4x2x0,8</t>
  </si>
  <si>
    <t>1-CSKH-V P60-R B2ca s1d0-O 3x1,5</t>
  </si>
  <si>
    <t>1-CSKH-V P30-R B2ca s1d0-O 3x1,5</t>
  </si>
  <si>
    <t>1-CSKH-V P30-R B2ca s1d0-J 3x1,5</t>
  </si>
  <si>
    <t>1-CSKH-V P30-R B2ca s1d0-J 3x2,5</t>
  </si>
  <si>
    <t>1-CSKH-V P60-R B2ca s1d0-J 3x6</t>
  </si>
  <si>
    <t>nosný materiál</t>
  </si>
  <si>
    <t>podružný materiál</t>
  </si>
  <si>
    <t>Nosný a podružný materiál  silnoproudé rozvody celkem</t>
  </si>
  <si>
    <t>prořez</t>
  </si>
  <si>
    <t>Nosný a podružný materiál kabely silnoproudé rozvody celkem</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</si>
  <si>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</si>
  <si>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</si>
  <si>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</si>
  <si>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</si>
  <si>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</si>
  <si>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</si>
  <si>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</si>
  <si>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</si>
  <si>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</si>
  <si>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</si>
  <si>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</si>
  <si>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</si>
  <si>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</si>
  <si>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</si>
  <si>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</si>
  <si>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</si>
  <si>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</si>
  <si>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</si>
  <si>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</si>
  <si>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</si>
  <si>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</si>
  <si>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</si>
  <si>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</si>
  <si>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</si>
  <si>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</si>
  <si>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</si>
  <si>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</si>
  <si>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</si>
  <si>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</si>
  <si>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</si>
  <si>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</si>
  <si>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</si>
  <si>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</si>
  <si>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</si>
  <si>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</si>
  <si>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</si>
  <si>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</si>
  <si>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</si>
  <si>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</si>
  <si>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</si>
  <si>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</si>
  <si>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</si>
  <si>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</si>
  <si>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</si>
  <si>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</si>
  <si>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</si>
  <si>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</si>
  <si>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</si>
  <si>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</si>
  <si>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</si>
  <si>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</si>
  <si>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</si>
  <si>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</si>
  <si>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</si>
  <si>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</si>
  <si>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</si>
  <si>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</si>
  <si>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</si>
  <si>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</si>
  <si>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</si>
  <si>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</si>
  <si>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</si>
  <si>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</si>
  <si>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</si>
  <si>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</si>
  <si>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</si>
  <si>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</si>
  <si>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</si>
  <si>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</si>
  <si>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</si>
  <si>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</si>
  <si>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</si>
  <si>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</si>
  <si>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</si>
  <si>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</si>
  <si>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</si>
  <si>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</si>
  <si>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</si>
  <si>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</si>
  <si>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</si>
  <si>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</si>
  <si>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</si>
  <si>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</si>
  <si>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</si>
  <si>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</si>
  <si>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</si>
  <si>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</si>
  <si>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</si>
  <si>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</si>
  <si>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</si>
  <si>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</si>
  <si>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</si>
  <si>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</si>
  <si>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</si>
  <si>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</si>
  <si>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</si>
  <si>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</si>
  <si>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</si>
  <si>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</si>
  <si>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</si>
  <si>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</si>
  <si>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</si>
  <si>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</si>
  <si>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</si>
  <si>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</si>
  <si>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</si>
  <si>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</si>
  <si>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</si>
  <si>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</si>
  <si>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</si>
  <si>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</si>
  <si>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</si>
  <si>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</si>
  <si>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</si>
  <si>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</si>
  <si>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</si>
  <si>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</si>
  <si>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</si>
  <si>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</si>
  <si>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</si>
  <si>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</si>
  <si>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</si>
  <si>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</si>
  <si>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</si>
  <si>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</si>
  <si>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</si>
  <si>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</si>
  <si>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</si>
  <si>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</si>
  <si>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</si>
  <si>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</si>
  <si>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</si>
  <si>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</si>
  <si>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</si>
  <si>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</si>
  <si>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</si>
  <si>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</si>
  <si>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</si>
  <si>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</si>
  <si>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</si>
  <si>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</si>
  <si>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</si>
  <si>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</si>
  <si>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</si>
  <si>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</si>
  <si>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</si>
  <si>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</si>
  <si>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</si>
  <si>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</si>
  <si>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</si>
  <si>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</si>
  <si>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</si>
  <si>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</si>
  <si>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</si>
  <si>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</si>
  <si>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</si>
  <si>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</si>
  <si>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</si>
  <si>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</si>
  <si>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</si>
  <si>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</si>
  <si>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</si>
  <si>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</si>
  <si>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</si>
  <si>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</si>
  <si>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</si>
  <si>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</si>
  <si>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</si>
  <si>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</si>
  <si>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</si>
  <si>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</si>
  <si>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</si>
  <si>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</si>
  <si>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</si>
  <si>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</si>
  <si>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</si>
  <si>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</si>
  <si>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</si>
  <si>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</si>
  <si>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</si>
  <si>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</si>
  <si>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</si>
  <si>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</si>
  <si>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</si>
  <si>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</si>
  <si>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</si>
  <si>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</si>
  <si>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</si>
  <si>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</si>
  <si>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</si>
  <si>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</si>
  <si>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</si>
  <si>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</si>
  <si>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</si>
  <si>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</si>
  <si>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</si>
  <si>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</si>
  <si>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</si>
  <si>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</si>
  <si>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</si>
  <si>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</si>
  <si>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</si>
  <si>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</si>
  <si>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</si>
  <si>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</si>
  <si>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</si>
  <si>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</si>
  <si>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</si>
  <si>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</si>
  <si>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</si>
  <si>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</si>
  <si>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</si>
  <si>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</si>
  <si>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</si>
  <si>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</si>
  <si>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</si>
  <si>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</si>
  <si>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</si>
  <si>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</si>
  <si>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</si>
  <si>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</si>
  <si>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</si>
  <si>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</si>
  <si>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</si>
  <si>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</si>
  <si>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</si>
  <si>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</si>
  <si>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</si>
  <si>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</si>
  <si>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</si>
  <si>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</si>
  <si>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</si>
  <si>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</si>
  <si>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</si>
  <si>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</si>
  <si>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</si>
  <si>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</si>
  <si>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</si>
  <si>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</si>
  <si>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</si>
  <si>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</si>
  <si>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</si>
  <si>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</si>
  <si>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</si>
  <si>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</si>
  <si>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</si>
  <si>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</si>
  <si>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</si>
  <si>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</si>
  <si>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</si>
  <si>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</si>
  <si>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</si>
  <si>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</si>
  <si>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</si>
  <si>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</si>
  <si>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</si>
  <si>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</si>
  <si>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</si>
  <si>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</si>
  <si>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</si>
  <si>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</si>
  <si>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</si>
  <si>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</si>
  <si>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</si>
  <si>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</si>
  <si>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</si>
  <si>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</si>
  <si>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</si>
  <si>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</si>
  <si>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</si>
  <si>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</si>
  <si>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</si>
  <si>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</si>
  <si>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</si>
  <si>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</si>
  <si>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</si>
  <si>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</si>
  <si>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</si>
  <si>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</si>
  <si>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</si>
  <si>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</si>
  <si>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</si>
  <si>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</si>
  <si>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</si>
  <si>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</si>
  <si>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</si>
  <si>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</si>
  <si>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</si>
  <si>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</si>
  <si>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</si>
  <si>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</si>
  <si>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</si>
  <si>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</si>
  <si>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</si>
  <si>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</si>
  <si>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</si>
  <si>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</si>
  <si>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</si>
  <si>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</si>
  <si>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</si>
  <si>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</si>
  <si>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</si>
  <si>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</si>
  <si>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</si>
  <si>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</si>
  <si>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</si>
  <si>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</si>
  <si>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</si>
  <si>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 xml:space="preserve">UPS </t>
  </si>
  <si>
    <t>záložní napájecí zdroj pro maximální zatížení 5000VA/4500W, vstup 230V AC, výstup 230V AC, 9PX5KiBP</t>
  </si>
  <si>
    <t>Kompenzační rozváděč RK2</t>
  </si>
  <si>
    <t xml:space="preserve">Kabelová lávka </t>
  </si>
  <si>
    <t>331.</t>
  </si>
  <si>
    <t>332.</t>
  </si>
  <si>
    <t>333.</t>
  </si>
  <si>
    <t>334.</t>
  </si>
  <si>
    <t>335.</t>
  </si>
  <si>
    <t>336.</t>
  </si>
  <si>
    <t>337.</t>
  </si>
  <si>
    <t>338.</t>
  </si>
  <si>
    <t>339.</t>
  </si>
  <si>
    <t>trubka instalační ocelová závitová průměr 21mm (PU)</t>
  </si>
  <si>
    <t>kabelový žlab MARS 62/50mm bez víka vč. podpěrek</t>
  </si>
  <si>
    <t>kabelový žlab MARS 125/50mm bez víka vč. podpěrek</t>
  </si>
  <si>
    <t>kabelový žlab MARS 250/50mm bez víka vč. podpěrek</t>
  </si>
  <si>
    <t>kabelový žlab MARS 250/100mm bez víka vč. podpěrek</t>
  </si>
  <si>
    <t>kabelový žlab MARS 500/100mm bez víka a podpěrek</t>
  </si>
  <si>
    <t>montáž oceloplech. rozvodnic do 20kg</t>
  </si>
  <si>
    <t>montáž oceloplech. rozvodnic do 50kg</t>
  </si>
  <si>
    <t>montáž oceloplech. rozvodnic do 100kg</t>
  </si>
  <si>
    <t>montáž ovládacího pultu 1 pole nebo 1 kus</t>
  </si>
  <si>
    <t>montáž rozvaděčů skříňových panelových za 1 pole do 200kg</t>
  </si>
  <si>
    <t>montáž rozvaděčů nedělitelných do 500kg</t>
  </si>
  <si>
    <t>kondenz. rozvaděč dělený vč. montáže kondenzátorů za 1pole do 400kg</t>
  </si>
  <si>
    <t>montáž pilíře bez základu kabelové skříně a zapojení vodičů PRIS 2</t>
  </si>
  <si>
    <t>212 09 01 - 60W svítidlo žárovkové závěs</t>
  </si>
  <si>
    <t>727 11 02 - 1000W světlomet pro interiéry HXJ</t>
  </si>
  <si>
    <t>Nouzové orientační svítidlo NOO 1/MM</t>
  </si>
  <si>
    <t>svítidlo zářivkové přisazené 11W IP 20-45</t>
  </si>
  <si>
    <t>svítidlo zářivkové přisazené 36W IP 20-45</t>
  </si>
  <si>
    <t>svítidlo zářivkové přisazené 58W IP 20-45</t>
  </si>
  <si>
    <t>svítidlo zářivkové přisazené 11W IP 45 a více</t>
  </si>
  <si>
    <t>svítidlo zářivkové přisazené 18W IP 45 a více</t>
  </si>
  <si>
    <t>svítidlo zářivkové přisazené 36W IP 45 a více</t>
  </si>
  <si>
    <t>svítidlo zářivkové přisazené 58W IP 45 a více</t>
  </si>
  <si>
    <t>svítidlo zářivkové zapuštěné 11W IP 20-45</t>
  </si>
  <si>
    <t>svítidlo zářivkové zapuštěné 18W IP 20-45</t>
  </si>
  <si>
    <t>svítidlo zářivkové zapuštěné 36W IP 20-45</t>
  </si>
  <si>
    <t>svítidlo zářivkové zapuštěné 11W IP 45 a více</t>
  </si>
  <si>
    <t>svítidlo zářivkové zapuštěné 18W IP 45 a více</t>
  </si>
  <si>
    <t>svítidlo zářivkové přisazené 2x58W IP 20-45</t>
  </si>
  <si>
    <t>svítidlo zářivkové přisazené 2x58W IP 45 a 2</t>
  </si>
  <si>
    <t>svítidlo zářivkové přisazené 2x58W IP 45 a více</t>
  </si>
  <si>
    <t>svítidlo zářivkové zapuštěné 3x18W IP 20-45</t>
  </si>
  <si>
    <t>svítidlo zářivkové zapuštěné 3x36W IP 45 a více</t>
  </si>
  <si>
    <t>trubka plastová ohebná instalační průměr 23mm (PO)</t>
  </si>
  <si>
    <t>trubka plastová ohebná instalační průměr 29mm (PO)</t>
  </si>
  <si>
    <t>trubka plastová ohebná instalační průměr 36mm (PO)</t>
  </si>
  <si>
    <t>trubka instalační ocelová závitová průměr 29mm (PU)</t>
  </si>
  <si>
    <t>krabice přístrojová (1901, KU 68/1, KP 67, KP 68; KZ 3) bez zapojení</t>
  </si>
  <si>
    <t>T6 - ovladač pomocných obvodů 1-tlačítkový</t>
  </si>
  <si>
    <t>T6 - ovladač pomocných obvodů v AL skříni 1-tlačítkový</t>
  </si>
  <si>
    <t>uzemnění na povrchu FeZn průměr 10mm bez nátěru pro ochranu pospoj.</t>
  </si>
  <si>
    <t>uzemění na povrchu Cu do 50 mm2 bez nátěru</t>
  </si>
  <si>
    <t>svorka na potrubí "Bernard" vč. pásku (bez vodiče a připojení)</t>
  </si>
  <si>
    <t>ukončení kabelu nastřelovacím okem 25mm2</t>
  </si>
  <si>
    <t>ukončení kabelu nastřelovacím okem 35mm2</t>
  </si>
  <si>
    <t>ukončení kabelu nastřelovacím okem 50mm2</t>
  </si>
  <si>
    <t>ukončení kabelu nastřelovacím okem 70mm2</t>
  </si>
  <si>
    <t>ukončení kabelu nastřelovacím okem 95mm2</t>
  </si>
  <si>
    <t>ukončení kabelu nastřelovacím okem 120mm2</t>
  </si>
  <si>
    <t>ukončení kabelu nastřelovacím okem 150mm2</t>
  </si>
  <si>
    <t>ukončení kabelu nastřelovacím okem 185mm2</t>
  </si>
  <si>
    <t>montáž svorky SP1 Cu</t>
  </si>
  <si>
    <t>montáž svorky SS - Cu</t>
  </si>
  <si>
    <t>montáž svorky SK</t>
  </si>
  <si>
    <t>montáž svorky SU FeZn</t>
  </si>
  <si>
    <t>kabel.lože z kop.písku rýha 65cm tl.10cm</t>
  </si>
  <si>
    <t>fólie výstražná z PVC šířky 33cm</t>
  </si>
  <si>
    <t>krabice odbočná s víčkem a svork. (1903, KR 68) kruhová vč. zapojení</t>
  </si>
  <si>
    <t>krabicová rozvodka typ 6455-11 do 4mm2 vč. zapojení</t>
  </si>
  <si>
    <t>spínač nástěnný prostředí vlhké 3-pólový 16/25A řazení 3</t>
  </si>
  <si>
    <t>spínač nástěnný prostředí venkovní/mokré 1-pólový řazení 1</t>
  </si>
  <si>
    <t>střídavý přepínač nástěnný prostředí venkovní/mokré řazení 6</t>
  </si>
  <si>
    <t>spínač zapuštěný 1-pólový řazení 1</t>
  </si>
  <si>
    <t>střídavý sériový přepínač zapuštěný - řazení 5/5A</t>
  </si>
  <si>
    <t>střídavý přepínač zapuštěný - řazení 6</t>
  </si>
  <si>
    <t>křížový přepínač zapuštěný - řazení 7</t>
  </si>
  <si>
    <t>spínač zapuštěný 1-pólový s orient. doutnavkou řazení 1SD</t>
  </si>
  <si>
    <t>vačkové spínače typu S 25 V 01 P0-P1 vypínač</t>
  </si>
  <si>
    <t>zásuvka polozap./zapuštěná 10/16A 250V 2P+Z</t>
  </si>
  <si>
    <t>zásuvka v krabici venkovní 10/16A 250V 2P+Z</t>
  </si>
  <si>
    <t>zásuvka nástěnná 16A 380V 3P+N+Z</t>
  </si>
  <si>
    <t>zásuvka prům. CEE do 500V typ CZ 3243/3245 H/S/Z 3P+Z</t>
  </si>
  <si>
    <t>jistič 3-pólový s krytem do 25A</t>
  </si>
  <si>
    <t>T6 - ovladač pomocných obvodů v AL skříni 2-tlačítkový</t>
  </si>
  <si>
    <t>T6 - ovladač pomocných obvodů v AL skříni 3-tlačítkový</t>
  </si>
  <si>
    <t>CYKY-CYKYm 2Dx4mm2 (CYKY 2O4) 750V (PU)</t>
  </si>
  <si>
    <t>CYKY-CYKYm 3Ax1.5mm2 (CYKY 3O1.5) 750V (PU)</t>
  </si>
  <si>
    <t>CYKY-CYKYm 3Cx1.5mm2 (CYKY 3J1.5) 750V (PU)</t>
  </si>
  <si>
    <t>CYKY-CYKYm 3Cx2.5mm2 (CYKY 3J2.5) 750V (PU)</t>
  </si>
  <si>
    <t>CYKY-CYKYm 3Cx4mm2 (CYKY 3J4) 750V (PU)</t>
  </si>
  <si>
    <t>CYKY-CYKYm 4Bx1.5mm2 (CYKY 4J1.5) 750V (PU)</t>
  </si>
  <si>
    <t>CYKY-CYKYm 4Dx1.5mm2 (CYKY 4O1.5) 750V (PU)</t>
  </si>
  <si>
    <t>CYKY-CYKYm 4Dx2.5mm2 (CYKY 4O2.5) 750V (PU)</t>
  </si>
  <si>
    <t>CYKY-CYKYm 5Cx1.5mm2 (CYKY 5J1.5) 750V (PU)</t>
  </si>
  <si>
    <t>CYKY-CYKYm 5Cx2.5mm2 (CYKY 5J2.5) 750V (PU)</t>
  </si>
  <si>
    <t>CYKY-CYKYm 5Cx4mm2 (CYKY 5J4) 750V (PU)</t>
  </si>
  <si>
    <t>CYKY-CYKYm 7x1.5mm2 750V (PU)</t>
  </si>
  <si>
    <t>CYKY-CYKYm 7x2.5mm2 750V (PU)</t>
  </si>
  <si>
    <t>CYKY-CYKYm 7x4mm2 750V (PU)</t>
  </si>
  <si>
    <t>CYKY-CYKYm 24x1.5mm2 750V (PU)</t>
  </si>
  <si>
    <t>AYKY 3Bx150+70mm2 1kV (PU)</t>
  </si>
  <si>
    <t>AYKY 3Bx185+95mm2 1kV (PU)</t>
  </si>
  <si>
    <t>AYKY 3Bx240+120mm2 1kV (PU)</t>
  </si>
  <si>
    <t>ovladač tlačítkový 0/1 vypínací 1-pólový</t>
  </si>
  <si>
    <t>ovladač tlačítkový 1/0 vypínací 1-pólový</t>
  </si>
  <si>
    <t>ovladač tlačítkový zapín. 1/0S se signal. doutnavkou</t>
  </si>
  <si>
    <t>ovladač tlačítkový zapín. 1/0So s orient. doutnavkou</t>
  </si>
  <si>
    <t>světelný rozvod SR</t>
  </si>
  <si>
    <t>montáž zásuvkové skříně HENSEL Mi</t>
  </si>
  <si>
    <t>spolupráce při vytyčení sítí</t>
  </si>
  <si>
    <t>spolupráce s TIČR</t>
  </si>
  <si>
    <t>analýza sítě po připojení kogenerační jednotky</t>
  </si>
  <si>
    <t>Kolaudační souhlas TIČR</t>
  </si>
  <si>
    <t>REALIZAČNÍ DOKUMENTACE DODAVATELE</t>
  </si>
  <si>
    <t>Realizační dokumentace dodavatele celkem</t>
  </si>
  <si>
    <t>CY 2.5mm2 (H07V-U) zelenožlutý (PU)</t>
  </si>
  <si>
    <t>CY 4mm2 (H07V-U) zelenožlutý (PU)</t>
  </si>
  <si>
    <t>CY 6mm2 (H07V-U) zelenožlutý (PU)</t>
  </si>
  <si>
    <t>CY 10mm2 (H07V-U) zelenožlutý (PU)</t>
  </si>
  <si>
    <t>CYA 16mm2 (H07V-K) zelenožlutý (PU)</t>
  </si>
  <si>
    <t>CYA 25mm2 (H07V-K) zelenožlutý (PU)</t>
  </si>
  <si>
    <t>CYA 50mm2 (H07V-K) zelenožlutý (PU)</t>
  </si>
  <si>
    <t>CYA 70mm2 (H07V-K) (PU)</t>
  </si>
  <si>
    <t>CYA 95mm2 (H07V-K) (PU)</t>
  </si>
  <si>
    <t>CGSG 3Ax0.75mm2 (H05RR-F 3X0.75) (PU)</t>
  </si>
  <si>
    <t>CGSG 3Ax1.5mm2 (H05RR-F 3X1.5) (PU)</t>
  </si>
  <si>
    <t>CYKY-CYKYm 3Cx6mm2 (CYKY 3J6) 750V (PU)</t>
  </si>
  <si>
    <t>CYKY-CYKYm 4Bx6mm2 (CYKY 4J6) 750V (PU)</t>
  </si>
  <si>
    <t>CYKY-CYKYm 4Bx10mm2 (CYKY 4J10) 750V (PU)</t>
  </si>
  <si>
    <t>CYKY-CYKYm 4Bx25mm2 (CYKY 4J25) 1kV (PU)</t>
  </si>
  <si>
    <t>CYKY-CYKYm 3Bx35+25mm2 (CYKY 3J35+25) 1kV (PU)</t>
  </si>
  <si>
    <t>CYKY-CYKYm 3Bx185+95mm2 (CYKY 3J185+95) 1kV (PU)</t>
  </si>
  <si>
    <t>JYTY 2x1mm  s Al laminovanou folií (PU)</t>
  </si>
  <si>
    <t>SYKFY 2x2x0,5 (PU)</t>
  </si>
  <si>
    <t>CGLG, CYLY, CYSY do 2x1.5mm2 (TR)</t>
  </si>
  <si>
    <t>CGLG, CYLY, CYSY do 3x1.5mm2 (TR)</t>
  </si>
  <si>
    <t>210100502</t>
  </si>
  <si>
    <t>Ukončení kabelů smršťovací záklopkou nebo páskou se zapojením a letováním žíly do 3x1,5 mm2</t>
  </si>
  <si>
    <t>kus</t>
  </si>
  <si>
    <t>210100511</t>
  </si>
  <si>
    <t>Ukončení kabelů smršťovací záklopkou nebo páskou se zapojením a letováním žíly do 5x1,5 mm2</t>
  </si>
  <si>
    <t>ukončení celoplast. kabelu smršť. zákl./páskou do 4x10mm2</t>
  </si>
  <si>
    <t>4x2,5</t>
  </si>
  <si>
    <t>4x4</t>
  </si>
  <si>
    <t>210100173</t>
  </si>
  <si>
    <t>Ukončení kabelů smršťovací záklopkou nebo páskou se zapojením bez letování žíly do 3x4 mm2</t>
  </si>
  <si>
    <t>3x2,5</t>
  </si>
  <si>
    <t>3x4</t>
  </si>
  <si>
    <t>3x6</t>
  </si>
  <si>
    <t>210100258</t>
  </si>
  <si>
    <t>Ukončení kabelů smršťovací záklopkou nebo páskou se zapojením bez letování žíly do 5x4 mm2</t>
  </si>
  <si>
    <t>5x2,5</t>
  </si>
  <si>
    <t>5x4</t>
  </si>
  <si>
    <t>210100155</t>
  </si>
  <si>
    <t>Ukončení kabelů smršťovací záklopkou nebo páskou se zapojením bez letování žíly do 5x6 mm2</t>
  </si>
  <si>
    <t>5x6</t>
  </si>
  <si>
    <t>ukončení celoplast. kabelu smršť. zákl./páskou do 5x10mm2</t>
  </si>
  <si>
    <t>ukončení celoplast. kabelu smršť. zákl./páskou do 4x25mm2</t>
  </si>
  <si>
    <t>5x16</t>
  </si>
  <si>
    <t>5x25</t>
  </si>
  <si>
    <t>ukončení celoplast. kabelu smršť. zákl./páskou do 4x50mm2</t>
  </si>
  <si>
    <t>5x35</t>
  </si>
  <si>
    <t>5x50</t>
  </si>
  <si>
    <t>ukončení celoplast. kabelu smršť. zákl./páskou do 4x95mm2</t>
  </si>
  <si>
    <t>5x70</t>
  </si>
  <si>
    <t>ukončení celoplast. kabelu smršť. zákl./páskou do 4x150mm2</t>
  </si>
  <si>
    <t>5x120</t>
  </si>
  <si>
    <t>ukončení celoplast. kabelu smršť. zákl./páskou do 4x185mm2</t>
  </si>
  <si>
    <t>ukončení celoplast. kabelu smršť. zákl./páskou do 4x240mm2</t>
  </si>
  <si>
    <t>ukončení celoplast. kabelu smršť. zákl./páskou do 7x4mm2</t>
  </si>
  <si>
    <t>2x4</t>
  </si>
  <si>
    <t>4x1,5</t>
  </si>
  <si>
    <t>7x1,5</t>
  </si>
  <si>
    <t>7x2,5</t>
  </si>
  <si>
    <t>ukončení celoplast. kabelu smršť. zákl./páskou do 24x2.5mm2</t>
  </si>
  <si>
    <t>ukončení vodiče v rozvaděči vč. zapojení a koncovky do 2.5mm2</t>
  </si>
  <si>
    <t>ukončení vodiče v rozvaděči vč. zapojení a koncovky do 6mm2</t>
  </si>
  <si>
    <t>ukončení vodiče v rozvaděči vč. zapojení a koncovky do 16mm2</t>
  </si>
  <si>
    <t>ukončení celoplast. kabelů do 2x1mm2 páskou SL/smršť. záklopkou</t>
  </si>
  <si>
    <t>koberec dielektrický</t>
  </si>
  <si>
    <t>kabelová forma přes 0.5m do 5x2</t>
  </si>
  <si>
    <t>1x10</t>
  </si>
  <si>
    <t>1x6</t>
  </si>
  <si>
    <t>montáž LED pásku 9,9m, zapojení</t>
  </si>
  <si>
    <t>montáž LED pásku 12,7m, zapojení</t>
  </si>
  <si>
    <t>montáž LED pásku 3,4m, zapojení</t>
  </si>
  <si>
    <t>montáž LED pásku 11,35m, zapojení</t>
  </si>
  <si>
    <t>montáž LED pásku 26m, zapojení</t>
  </si>
  <si>
    <t>montáž LED pásku 5,1m, zapojení</t>
  </si>
  <si>
    <t>montáž LED pásku 5m, zapojení</t>
  </si>
  <si>
    <t>montáž LED pásku 11m, zapojení</t>
  </si>
  <si>
    <t>montáž LED pásku 9,2m, zapojení</t>
  </si>
  <si>
    <t>montáž LED pásku 16m, zapojení</t>
  </si>
  <si>
    <t>montáž LED pásku 12m, zapojení</t>
  </si>
  <si>
    <t>montáž LED pásku 40m, zapojení</t>
  </si>
  <si>
    <t>montáž LED pásku 3,2m, zapojení</t>
  </si>
  <si>
    <t>montáž teplem smrštitelné průchodky zdí</t>
  </si>
  <si>
    <t>montáž záložního napájecího zdroje</t>
  </si>
  <si>
    <t>montáž doběhového spínače</t>
  </si>
  <si>
    <t>montáž síťě pod elektrostaticky vodivou podlahu</t>
  </si>
  <si>
    <t>zapojení dveřní clony</t>
  </si>
  <si>
    <t>zapojení ovladače dveřní clony</t>
  </si>
  <si>
    <t>zapojení posuvných dveří</t>
  </si>
  <si>
    <t>zapojení ovládače posuvných dveří</t>
  </si>
  <si>
    <t>zapojení signalizačního zařízení tobogánu v sestavě řídící jednotka, spodní čidlo, horní čidlo, semafor, display START, display FINISH</t>
  </si>
  <si>
    <t>zapojení signalizačního zařízení skluzavky v sestavě control box, spodní čidlo, horní čidlo, semafor</t>
  </si>
  <si>
    <t>zapojení  automatického splachování v sestavě zdroj, elektroventily se senzory</t>
  </si>
  <si>
    <t>zapojení  automatického sprchování v sestavě zdroj, elektroventily se senzory</t>
  </si>
  <si>
    <t>zapojení fénu</t>
  </si>
  <si>
    <t>zapojení odstředivky na plavky</t>
  </si>
  <si>
    <t>zapojení sušiče rukou</t>
  </si>
  <si>
    <t>zapojení umývadla se senzorem</t>
  </si>
  <si>
    <t>zapojení ventilátorů 230V AC</t>
  </si>
  <si>
    <t>zapojení ventilátorů 400V AC</t>
  </si>
  <si>
    <t>zapojení klimatizací</t>
  </si>
  <si>
    <t>zapojení digestoří</t>
  </si>
  <si>
    <t>zapojení vzduchotechnické klapky</t>
  </si>
  <si>
    <t>zapojení regulátoru otáček ventilátoru</t>
  </si>
  <si>
    <t>zapojení a montáž čidla soumrakového spínače</t>
  </si>
  <si>
    <t>montáž spínače automatického se snímačem pohybu, 1 relé</t>
  </si>
  <si>
    <t>montáž prostorového termostatu</t>
  </si>
  <si>
    <t>montáž ekvipotenciální přípojnice na povrch, průřez 200mm2</t>
  </si>
  <si>
    <t>montáž krabicové rozvodky s ekvipotenciální přípojnicí</t>
  </si>
  <si>
    <t>měření svodu antistatické podlahy</t>
  </si>
  <si>
    <t>2,5</t>
  </si>
  <si>
    <r>
      <t xml:space="preserve">Led světelná linie umístěna v SDK rampě. AL profil s opálovým krytem. 15W/m, 1 400lm/m. IP20, 3.000K, </t>
    </r>
    <r>
      <rPr>
        <sz val="10"/>
        <color rgb="FF000000"/>
        <rFont val="Arial"/>
        <family val="2"/>
        <charset val="238"/>
      </rPr>
      <t>délka 9,9m</t>
    </r>
  </si>
  <si>
    <r>
      <t xml:space="preserve">Led světelná linie umístěna v SDK rampě. AL profil s opálovým krytem. 15W/m, 1 400lm/m. IP20, 3.000K, </t>
    </r>
    <r>
      <rPr>
        <sz val="10"/>
        <color rgb="FF000000"/>
        <rFont val="Arial"/>
        <family val="2"/>
        <charset val="238"/>
      </rPr>
      <t>délka 12,7m</t>
    </r>
  </si>
  <si>
    <r>
      <t xml:space="preserve">Led světelná linie umístěna v SDK rampě. AL profil s opálovým krytem. 15W/m, 1 400lm/m. IP20, 3.000K, </t>
    </r>
    <r>
      <rPr>
        <sz val="10"/>
        <color rgb="FF000000"/>
        <rFont val="Arial"/>
        <family val="2"/>
        <charset val="238"/>
      </rPr>
      <t>délka 2,8m</t>
    </r>
  </si>
  <si>
    <r>
      <t xml:space="preserve">Led světelná linie umístěna v SDK rampě. AL profil s opálovým krytem. 15W/m, 1 400lm/m. IP20, 3.000K, </t>
    </r>
    <r>
      <rPr>
        <sz val="10"/>
        <color rgb="FF000000"/>
        <rFont val="Arial"/>
        <family val="2"/>
        <charset val="238"/>
      </rPr>
      <t>délka 11,35m</t>
    </r>
  </si>
  <si>
    <r>
      <t xml:space="preserve">Led světelná linie umístěna v SDK rampě. AL profil s opálovým krytem. 15W/m, 1 400lm/m. IP65, 3.000K, </t>
    </r>
    <r>
      <rPr>
        <sz val="10"/>
        <color rgb="FF000000"/>
        <rFont val="Arial"/>
        <family val="2"/>
        <charset val="238"/>
      </rPr>
      <t>délka 5,1m</t>
    </r>
  </si>
  <si>
    <r>
      <t xml:space="preserve">Led světelná linie umístěna v SDK rampě. AL profil s opálovým krytem. 15W/m, 1 400lm/m. IP65, 3.000K, </t>
    </r>
    <r>
      <rPr>
        <sz val="10"/>
        <color rgb="FF000000"/>
        <rFont val="Arial"/>
        <family val="2"/>
        <charset val="238"/>
      </rPr>
      <t>délka 5m</t>
    </r>
  </si>
  <si>
    <r>
      <t xml:space="preserve">Led světelná linie umístěna v SDK rampě. AL profil s opálovým krytem. 15W/m, 1 400lm/m. IP65, 3.000K, </t>
    </r>
    <r>
      <rPr>
        <sz val="10"/>
        <color rgb="FF000000"/>
        <rFont val="Arial"/>
        <family val="2"/>
        <charset val="238"/>
      </rPr>
      <t>délka 11m</t>
    </r>
  </si>
  <si>
    <r>
      <t xml:space="preserve">Led světelná linie umístěna v SDK rampě. AL profil s opálovým krytem. 15W/m, 1 400lm/m. IP65, 3.000K, </t>
    </r>
    <r>
      <rPr>
        <sz val="10"/>
        <color rgb="FF000000"/>
        <rFont val="Arial"/>
        <family val="2"/>
        <charset val="238"/>
      </rPr>
      <t>délka 9,2m</t>
    </r>
  </si>
  <si>
    <r>
      <t xml:space="preserve">Led světelná linie umístěna v SDK rampě. AL profil s opálovým krytem. 15W/m, 1 400lm/m. IP20, 3.000K, </t>
    </r>
    <r>
      <rPr>
        <sz val="10"/>
        <color rgb="FF000000"/>
        <rFont val="Arial"/>
        <family val="2"/>
        <charset val="238"/>
      </rPr>
      <t>délka 16m</t>
    </r>
  </si>
  <si>
    <r>
      <t xml:space="preserve">Led světelná linie umístěna v SDK rampě. AL profil s opálovým krytem. 15W/m, 1 400lm/m. IP20, 3.000K, </t>
    </r>
    <r>
      <rPr>
        <sz val="10"/>
        <color rgb="FF000000"/>
        <rFont val="Arial"/>
        <family val="2"/>
        <charset val="238"/>
      </rPr>
      <t>délka 12m</t>
    </r>
  </si>
  <si>
    <r>
      <t xml:space="preserve">Led světelná linie umístěna v SDK rampě. AL profil s opálovým krytem. 15W/m, 1 400lm/m. IP20, 3.000K, </t>
    </r>
    <r>
      <rPr>
        <sz val="10"/>
        <color rgb="FF000000"/>
        <rFont val="Arial"/>
        <family val="2"/>
        <charset val="238"/>
      </rPr>
      <t>délka 40m</t>
    </r>
  </si>
  <si>
    <r>
      <t xml:space="preserve">Led světelná linie umístěna v SDK rampě. AL profil s opálovým krytem. 15W/m, 1 400lm/m. IP20, 3.000K, </t>
    </r>
    <r>
      <rPr>
        <sz val="10"/>
        <color rgb="FF000000"/>
        <rFont val="Arial"/>
        <family val="2"/>
        <charset val="238"/>
      </rPr>
      <t>délka 3,2m</t>
    </r>
  </si>
  <si>
    <r>
      <t xml:space="preserve">Led světelná linie umístěna v SDK rampě. AL profil s opálovým krytem. 15W/m, 1 400lm/m. IP20, 3.000K, </t>
    </r>
    <r>
      <rPr>
        <sz val="10"/>
        <color rgb="FF000000"/>
        <rFont val="Arial"/>
        <family val="2"/>
        <charset val="238"/>
      </rPr>
      <t>12m</t>
    </r>
  </si>
  <si>
    <r>
      <t xml:space="preserve">Led světelná linie umístěna v SDK rampě. AL profil s opálovým krytem. 15W/m, 1 400lm/m. IP20. 3.000K, </t>
    </r>
    <r>
      <rPr>
        <sz val="10"/>
        <color rgb="FF000000"/>
        <rFont val="Arial"/>
        <family val="2"/>
        <charset val="238"/>
      </rPr>
      <t>délka 5m</t>
    </r>
  </si>
  <si>
    <r>
      <t>m</t>
    </r>
    <r>
      <rPr>
        <vertAlign val="superscript"/>
        <sz val="10"/>
        <rFont val="Arial"/>
        <family val="2"/>
        <charset val="238"/>
      </rPr>
      <t>3</t>
    </r>
  </si>
  <si>
    <t>přípojková skříň z termosetu, kompaktní pilíř</t>
  </si>
  <si>
    <t>přípojková skříň z termosetu,  kompaktní pilíř</t>
  </si>
  <si>
    <t>připojovací sada - prizmatické svorky pro připojení vodičů Cu/Al 120-240 mm2</t>
  </si>
  <si>
    <t>zkratová propojka velikosti 2</t>
  </si>
  <si>
    <t>skříň pro obchodní měření pro kategorii odběratele B
náplň: vydrátování pro elektrostatický elektroměr
zkušební svorkovnice pro měření 
silová svorkovnice X1 (jmenovitý proud 32A), propojení barevným plochým vodičem
signálová svorkovnice X3 (jmenovitý proud 32A)
jistič 10A charakteristika B, zásuvka 230V AC</t>
  </si>
  <si>
    <t>skříň s dveřmi, IP40, šxvxh=800x2000x500</t>
  </si>
  <si>
    <t>adaptér, přední část, hl.185, šxv=800x2000</t>
  </si>
  <si>
    <t>bočnice, v=1950</t>
  </si>
  <si>
    <t>adaptér zadní část, skříň šxv=800x2000</t>
  </si>
  <si>
    <t>držák PE(PEN) sběrnice zadní</t>
  </si>
  <si>
    <t>kryt horní/dolní, 6 výřezů pro příruby, IP55,šxh=800x500</t>
  </si>
  <si>
    <t>boční kryt - pár, IP40, vxh=2000x500</t>
  </si>
  <si>
    <t>horní/dolní kryt s výřezem pro kabely šxh 800x500</t>
  </si>
  <si>
    <t>podstavec bok v=100, bez výřezů, 1pár, h=500</t>
  </si>
  <si>
    <t>čelní kryt podstavce v=100, š=800</t>
  </si>
  <si>
    <t>kabelové příruby 24xM16, 13xM20</t>
  </si>
  <si>
    <t>kabelové příruby bez otvorů</t>
  </si>
  <si>
    <t>uzemňovací sada</t>
  </si>
  <si>
    <t>montážní sada pro spojení polí, IP3x</t>
  </si>
  <si>
    <t>schránka na dokumentaci</t>
  </si>
  <si>
    <t>zámková vložka, Doppelbart 3 mm</t>
  </si>
  <si>
    <t>klíč, Doppelbart 3 mm</t>
  </si>
  <si>
    <t>DIN lišta hliníková, šířka skříně = 800, šířka lišty = 688</t>
  </si>
  <si>
    <t>upevňovací úchytka s vodivým propojení (zelená)</t>
  </si>
  <si>
    <t>upevňovací úchytka celoplastová (bílá)</t>
  </si>
  <si>
    <t>zaslepovací pás max. délka 1m, pro výřezy 45mm, šedý</t>
  </si>
  <si>
    <t xml:space="preserve">třípólový jistič v sestavě :
1ks spínací blok 
1ks  spoušť 
1ks blokové svorky dvojité 
1ks přepážka 
1ks blok ručního pohonu 
1ks páka červená ručního pohonu  
1ks hřídel ručního pohonu  
1ks ložisko ručního pohonu  
1ks podpěťová spoušť 
1ks blok zpoždění 
1ks potenciálové svorky 
1ks pomocný spínač 
</t>
  </si>
  <si>
    <t>proudový transformátor 400/5A, 10VA, 0,5%, úředně cejchovaný, otvor 50x10</t>
  </si>
  <si>
    <t>proudový transformátor 400/5A, 10VA, 0,5%, otvor 50x10</t>
  </si>
  <si>
    <t>přípojnice Cu 50x10, 3m</t>
  </si>
  <si>
    <t>přípojnice Cu 32x10, 3m</t>
  </si>
  <si>
    <t>podpěrný izolátor 230V AC, M10</t>
  </si>
  <si>
    <t>trojpólový pojistkový odpínač, pro válcové pojistky velikost 22x58</t>
  </si>
  <si>
    <t>válcové pojistky velikost 22x58, 125A gG</t>
  </si>
  <si>
    <t>jednopólový pojistkový odpínač, pro válcové pojistky velikost 10x38</t>
  </si>
  <si>
    <t>trojpólový pojistkový odpínač, pro válcové pojistky velikost 10x38</t>
  </si>
  <si>
    <t>válcové pojistky velikost 10x38, 10A gG</t>
  </si>
  <si>
    <t>válcové pojistky velikost 10x38, 16A gG</t>
  </si>
  <si>
    <t>válcové pojistky velikost 10x38, 25A gG</t>
  </si>
  <si>
    <t>hlavní vypínač, 1-pól, In=32A</t>
  </si>
  <si>
    <t>instalační relé s ručním ovládáním, řídicí napětí 230V 50Hz, funkce: 2 spínací kontakt, jmenovitý povozní proud 20 A, 250V AC</t>
  </si>
  <si>
    <t>svodič přepětí třídy T1+T2 (B+C), 3+1, 1,4kV, 12,5kA</t>
  </si>
  <si>
    <t>svornice řadová, jmenovitý proud: 32 A; jmenovité napětí: 1000 V ~; rozměry: 6,6x39x41,5 mm; rozsah upínaných vodičů: Cu (D-plný tuhý vodič): 0,5-6mm*2</t>
  </si>
  <si>
    <t>feromagnetický ampérmetr střídavý, X/5A, 0-400/800A, 96x96mm</t>
  </si>
  <si>
    <t>feromagnetický voltmetr střídavý, 0-500V, 96x96mm</t>
  </si>
  <si>
    <t>voltmetrový přepínač, centrální upevnění do upevňovacího otvoru 22,3 mm, přední štítek 48x48,stupeň krytí vpředu IP65 s černou pákou, jmenovité provozní napětí Ue 690V</t>
  </si>
  <si>
    <t>přepínač pro měření proudu, centrální upevnění do upevňovacího otvoru 22,3 mm, přední štítek 48x48,stupeň krytí vpředu IP65 s černou pákou, jmenovitý trvalý proud Iu 20 A, jmenovité provozní napětí Ue 690V</t>
  </si>
  <si>
    <t>signálka, hlavice, zelená, 22mm</t>
  </si>
  <si>
    <t>upevňovací adaptér</t>
  </si>
  <si>
    <t>prvek LED zelený 230V</t>
  </si>
  <si>
    <t xml:space="preserve">čtyřkvadrantní elektroměr </t>
  </si>
  <si>
    <t xml:space="preserve">3f monitoring ztráta napětí pro nouzové osvětlení – rozepne, 85x52,5x65, kontakt 24V AC/DC </t>
  </si>
  <si>
    <t>lištový pojistkový odpínač pro nožové pojistky velikosti 2</t>
  </si>
  <si>
    <t xml:space="preserve">připojovací sada pro přímé připojení paralelních vodičů </t>
  </si>
  <si>
    <t>třmen tvaru V</t>
  </si>
  <si>
    <t>přechod ze šroubu M12 na svorky "W" </t>
  </si>
  <si>
    <t>kryt připojovacího prostoru lištového pojistkového odpínače pro nožové pojistky velikosti 2</t>
  </si>
  <si>
    <t>pojistková vložka velikosti 2 160A gG</t>
  </si>
  <si>
    <t>pojistková vložka velikosti 2 250A gG</t>
  </si>
  <si>
    <t>pojistková vložka velikosti 2 350A gG</t>
  </si>
  <si>
    <t>pojistková vložka velikosti 2 400A gG</t>
  </si>
  <si>
    <t>lištový pojistkový odpínač pro nožové pojistky velikosti 00</t>
  </si>
  <si>
    <t>pojistka nožová velikosti 00 16A gG</t>
  </si>
  <si>
    <t>pojistka nožová velikosti 00 32A gG</t>
  </si>
  <si>
    <t>pojistka nožová velikosti 00 40A gG</t>
  </si>
  <si>
    <t>pojistka nožová velikosti 00 63A gG</t>
  </si>
  <si>
    <t>pojistka nožová velikosti 00 80A gG</t>
  </si>
  <si>
    <t>pojistka nožová velikosti 00 160A gG</t>
  </si>
  <si>
    <t>prizmatické svorky pro připojení Cu/Al vodičů o průřezu 10 ÷ 95</t>
  </si>
  <si>
    <t>rozvodnice pod omítku, 165 modulů, barva RAL 7035, N/PE svorkovnice</t>
  </si>
  <si>
    <t>hlavní vypínač, 3-pól, In=80A</t>
  </si>
  <si>
    <t>rozbočovací svorkovnice, 175A, šířka: 71,5 mm, výška: 80,0 mm, hloubka: 42,5 mm, počet pólů: 3, počet připojovacích bodů na pólu: 7, průřez vodiče - ohebný (lanko) s dutinkou: 70 mm2</t>
  </si>
  <si>
    <t>svodič přepětí třídy T2 (C), modulový, 4 pól, maximální provozní napětí 280V, jmenovitý výbojový proud 4x 20kA, montáž na DIN lištu,  pro rozvodnou síť TN-S</t>
  </si>
  <si>
    <t>propoj.nástavec do nulového můstku, do 125 A, 1x35mm2</t>
  </si>
  <si>
    <t>jednopólový jistič, char B, 1-pólový, Icn=10kA, In=6A</t>
  </si>
  <si>
    <t>jednopólový jistič, char B, Icn=10kA, In=10A</t>
  </si>
  <si>
    <t>jednopólový jistič, char C, 1-pólový, Icn=10kA, In=20A</t>
  </si>
  <si>
    <t>1+N pólový jistič, 16A, char. B, 10kA</t>
  </si>
  <si>
    <t>3+N pólový jistič, char B, Icn=10kA, In=16A</t>
  </si>
  <si>
    <t>3+N pólový jistič, char B, Icn=10kA, In=25A</t>
  </si>
  <si>
    <t>proudový chránič s nadproudovou ochranou, 10A, 30mA, char. B, 10kA</t>
  </si>
  <si>
    <t>proudový chránič s nadproudovou ochranou, 16A, 30mA, char. B, 10kA</t>
  </si>
  <si>
    <t>proudový chránič s nadproudovou ochranou, 40A, 30mA, char. B, 10kA</t>
  </si>
  <si>
    <t>čtyřpólový proudový chránič, 25A, 30mA, 10kA</t>
  </si>
  <si>
    <t>jednotka pom. kontaktů 2p univerzální, 6A, 230V AC</t>
  </si>
  <si>
    <t>impulsní relé, ovládací napětí 230 V AC, jmenovitý proud 16A, řazení kontaktů 1x zapínací</t>
  </si>
  <si>
    <t>spínač motoru, 220÷440VAC, montáž na DIN lištu,  0,63÷1A; IP20</t>
  </si>
  <si>
    <t>instalační stykač, cívka 230V AC, 25A, 4 zapínací kontakty</t>
  </si>
  <si>
    <t>externí sběrnicový modul invertovaný, 8 DLS vstupy (2,5 sqmm) s LED indikátory, připojení sběrnice RS-485 a napájení 24 V modulu, v = 60 mm, š = 85 mm, l = 105 mm</t>
  </si>
  <si>
    <t>řadová svornice, jmenovité napětí 250V AC, jmenovitý proud 41A, rozsah upínaných vodičů 0,5-4mm*2</t>
  </si>
  <si>
    <t>rám s dveřmi, otočný zámek, podom, šedá, šxv=835x1760, IP30</t>
  </si>
  <si>
    <t>bočnice, v=1650</t>
  </si>
  <si>
    <t>západka pro bočnici</t>
  </si>
  <si>
    <t>ochranný kryt, šxvxh=835x1760x240</t>
  </si>
  <si>
    <t>zadní stěna, ocel.plech, šxv=835x1760</t>
  </si>
  <si>
    <t>schránka na dokumentaci A4</t>
  </si>
  <si>
    <t>mont.sada vertik, šedá, š=800, v=300</t>
  </si>
  <si>
    <t>krycí deska, bez výřezu, plechová, šedá, š=800, v=150</t>
  </si>
  <si>
    <t>krycí deska, bez výřezu, plechová, šedá, š=800, v=100</t>
  </si>
  <si>
    <t>krycí deska, s výřezem 45mm, plechová, šedá, š=800, v=150</t>
  </si>
  <si>
    <t>krycí deska, bez výřezu, plechová, šedá, š=800, v=50</t>
  </si>
  <si>
    <t>výkonový vypínač, 3pól, In=200A</t>
  </si>
  <si>
    <t>podpěťová spoušť, 208-240V~</t>
  </si>
  <si>
    <t>rozbočovací svorkovnice, šířka: 44,5 mm; výška: 95,5 mm; hloubka: 49,0 mm; počet pólů: 1; počet připojovacích bodů na pólu: 12; průřez vodiče - ohebný (lanko) s dutinkou: 120 mm2</t>
  </si>
  <si>
    <t>jednopólový jistič, char B, 1-pólový, Icn=10kA, In=16A</t>
  </si>
  <si>
    <t>jednopólový jistič, char C, 1-pólový, Icn=10kA, In=16A</t>
  </si>
  <si>
    <t>nosič svorkovnice na lištu, horizontální</t>
  </si>
  <si>
    <t>svorkovnice: Rozbočovací můstek N/PE pro nosič, 2x25mm2 a 13x16mm2</t>
  </si>
  <si>
    <t>svorkovnice: Rozbočovací můstek N/PE pro nosič, 2x25mm2 a 43x16mm2</t>
  </si>
  <si>
    <t>proudový chránič s nadproudovou ochranou, 6A, 30mA, char. B, 10kA</t>
  </si>
  <si>
    <t>skříň s dveřmi, tříbodový rozvorový zámek, na omítku, šedá, 800x1260, IP54</t>
  </si>
  <si>
    <t>bočnice, v=1150</t>
  </si>
  <si>
    <t>úchytka pro montáž bočnice přes západku na bočnici</t>
  </si>
  <si>
    <t>držák bočnice horní/dolní (pár)</t>
  </si>
  <si>
    <t>kabelové příruby 2xM16, 8xM25, 4xM32, 1xM50</t>
  </si>
  <si>
    <t>sada pro montáž rozváděče na stěnu</t>
  </si>
  <si>
    <t>zámková vložka, DOPPELBART 3 mm</t>
  </si>
  <si>
    <t>lišta pro uchycení N/PE svorek, š=800</t>
  </si>
  <si>
    <t>svorkovnice: rozbočovací můstek N/PE 2x25+27x16mm2</t>
  </si>
  <si>
    <t xml:space="preserve">krycí deska, s výřezem 45mm, plechová, šedá, š=800, v=150, </t>
  </si>
  <si>
    <t>hlavní vypínač, 3-pól, In=63A</t>
  </si>
  <si>
    <t>trojpólový jistič, char B, Icn=10kA, In=16A</t>
  </si>
  <si>
    <t>vývodka plastová se závitem M20 včetně matice, rozsah 7-12mm, krytí IP68, odolnost -20°C až +80°C</t>
  </si>
  <si>
    <t>vývodka plastová se závitem M25 včetně matice, rozsah 8-13,5mm, krytí IP68, odolnost -20°C až +80°C</t>
  </si>
  <si>
    <t>vývodka plastová se závitem M50 včetně matice, rozsah utěsnění Ø21-35mm, krytí IP68, odolnost -20°C až +80°C</t>
  </si>
  <si>
    <t>spínač motoru, 220÷440VAC, montáž na DIN lištu,  0,4÷0,63A, IP20</t>
  </si>
  <si>
    <t>spínač motoru, 220÷440VAC, montáž na DIN lištu,  1÷1,6A; IP20</t>
  </si>
  <si>
    <t>spínač motoru, 220÷440VAC, montáž na DIN lištu,  2,5-4,0A; IP20</t>
  </si>
  <si>
    <t>multifunkční časové relé, ovládací napětí 24 – 240V AC/DC, jmen. proud výstup. kontaktů 8A při 250V AC</t>
  </si>
  <si>
    <t>časové relé, asymetrické impulzy I/O, ovládací napětí 24 – 240 V AC/DC, jmenovitý proud výstupních kontaktů 8A při 250V</t>
  </si>
  <si>
    <t xml:space="preserve">řadová svornice, jmenovité napětí 250V AC, jmenovitý proud 41A, rozsah upínaných vodičů 0,5-4mm*2, </t>
  </si>
  <si>
    <t>domovní rozvodnice na omítku z polykarbonátu, 3 řady, 54 modulů, IP65, průhledné dveře</t>
  </si>
  <si>
    <t>oceloplechový rozváděč</t>
  </si>
  <si>
    <t>adaptér profi+, přední část, hl.185, šxv=800x2000</t>
  </si>
  <si>
    <t>adaptér profi+, zadní část, skříň šxv=800x2000</t>
  </si>
  <si>
    <t>kryt horní/dolní, 6 výřezů pro příruby, IP55, ŠxH=800x500</t>
  </si>
  <si>
    <t>kabelové příruby 4xM16, 6xM25, 8xM32</t>
  </si>
  <si>
    <t>mont.sada pro jistič, vertik, šedá, š=800, v=300</t>
  </si>
  <si>
    <t>krycí deska, bez výřezu, plechová, šedá, š=800, v=200</t>
  </si>
  <si>
    <t>krycí deska, s výřezem 45mm, plechová, šedá, š=800, v=200</t>
  </si>
  <si>
    <t>krycí deska, bez výřezu, plechová, šedá, š=800, v=250</t>
  </si>
  <si>
    <t>propoj.nástavec do nulového můstku, do 125 A, 1x35mm2,</t>
  </si>
  <si>
    <t>vývodka plastová se závitem M32 včetně matice, rozsah 16-21mm, krytí IP68, odolnost -20°C až +80°C</t>
  </si>
  <si>
    <t>vývodka plastová se závitem M63 včetně matice, rozsah utěsnění 34-48 mm, krytí IP68, odolnost -20°C až +80°C</t>
  </si>
  <si>
    <t>impulsní relé, ovládací napětí 230 V AC, jmenovitý proud 16A, řazení kontaktů 2x zapínací</t>
  </si>
  <si>
    <t>jednopólový vypínač, jmenovitý proud kontaktů 16A, 250V AC, průřez připojovaných vodičů: 1-10 mm²</t>
  </si>
  <si>
    <t>jednopólový vypínač, jmenovitý proud kontaktů 16A, 250V AC, průřež připojovaných vodičů: 1-10 mm²</t>
  </si>
  <si>
    <t>soumrakový spínač na DIN lištu š=18mm, 2-100 lux, kontakt 1 zap, 230V/10-16A AC1, s extermím světelným senzorem</t>
  </si>
  <si>
    <t>3+N pólový jistič, char B, Icn=10kA, In=40A</t>
  </si>
  <si>
    <t>čtyřpólový proudový chránič, 63A, 30mA, 10kA</t>
  </si>
  <si>
    <t>rozvodnice pod omítku, 72 modulů, barva RAL 7035, N/PE svorkovnice</t>
  </si>
  <si>
    <t>hlavní vypínač, 3-pól, In=40A</t>
  </si>
  <si>
    <t>třípólový jistič, char B, Icn=10kA, In=16A</t>
  </si>
  <si>
    <t>Ovládací panel MS23</t>
  </si>
  <si>
    <t>oceloplechový ovládací panel pod omítku</t>
  </si>
  <si>
    <t>krytí IP40, rozměry výklenku : 500x500x250</t>
  </si>
  <si>
    <t>OVLÁDACÍ PANEL MÁ TŘI PŘÍVODY, Z RH1, Z RS21 A Z RTB1, VYPNI VŠECHNY STRANY</t>
  </si>
  <si>
    <t>zhotovitel zpracuje konstrukční návrh ovládacího panelu</t>
  </si>
  <si>
    <t>provedení dle výkresu č. UE-171012.F.1.4.g.21, náplň :</t>
  </si>
  <si>
    <t>atypický oceloplechový ovládací panel pod omítku, krytí IP40, rozměry 500x500x250</t>
  </si>
  <si>
    <t>přepínač tlačítkový, 1-polohový, 22mm, barva bílá, podsvícení LED, krytí IP67</t>
  </si>
  <si>
    <t>upevňovací adaptér pro čelní montáž, pro 3 kontaktní prvky, 22mm</t>
  </si>
  <si>
    <t>kontaktní prvek, 6A/230VAC, 22mm, čelní upevnění</t>
  </si>
  <si>
    <t>podsvětlovací prvek, 22mm, LED, čelní, 85÷264VAC</t>
  </si>
  <si>
    <t>nosič štítků, 18x27mm</t>
  </si>
  <si>
    <t>označovací štítek bez popisu</t>
  </si>
  <si>
    <t>přepínač otočný, 3 polohy, 22mm, bílý, podsvícení LED, IP67</t>
  </si>
  <si>
    <t>tlačítko nouzové zastavení, 2 polohy, NC + NO, 22mm, červené</t>
  </si>
  <si>
    <t>cena za ovládací panel MS23</t>
  </si>
  <si>
    <t>rozvodnice pod omítku, 96 modulů, barva RAL 7035, N/PE svorkovnice</t>
  </si>
  <si>
    <t>jednopólový jistič, char B, Icn=10kA, In=16A</t>
  </si>
  <si>
    <t>rozváděč, PODOM, šedá, požár.klasifikace EI30DP1-S, ŠxVxH=626x754x240,IP40</t>
  </si>
  <si>
    <t>bočnice, V=650</t>
  </si>
  <si>
    <t>bezpečnostní svítidlo stropní, přisazené/vestavné, LED 5W, 475lm, IP65, II, symetrika, průběžné zapojení</t>
  </si>
  <si>
    <t>bezpečnostní svítidlo stropní, přisazené/vestavné, LED 5W, 433lm, IP65, II, asymetrika, průběžné zapojení</t>
  </si>
  <si>
    <t>bezpečnostní svítidlo stropní, přisazené/vestavné, LED 2W, 245lm, IP65, II, symetrika, průběžné zapojení</t>
  </si>
  <si>
    <t>bezpečnostní svítidlo stropní, přisazené/vestavné, LED 2W, 215lm, IP65, asymetrika, průběžné zapojení</t>
  </si>
  <si>
    <t>bezpečnostní svítidlo strop/stěna/výložník, LED 2W, 215lm, IP65, II, asymetrika, hydranty, EPS tlač. , průběžné zapojení</t>
  </si>
  <si>
    <t>bezpečnostní svítidlo nástěnné, přisazené, venkovní, LED 2x1,5W, 225lm, IP65, I, asymetrika, úniky, průběžné zapojení</t>
  </si>
  <si>
    <t>piktogram nástěnný, přisazený, LED 2W, 235lm, IP65, II, viditelnost 25m, průběžné zapojení</t>
  </si>
  <si>
    <t>piktogram stropní, oboustranný, přisazený/vestavný, LED 2W, 235lm, II, IP65, viditelnost 25m, průběžné zapojení</t>
  </si>
  <si>
    <t>žlab kabelový, šířka 50mm, výška 60mm, tloušťka 1,5mm, zinkovani Sendzimir, normová trasa</t>
  </si>
  <si>
    <t>spojka pro žlab kabelový, šířka 50mm, výška 60mm, zinkovani Sendzimir, normová trasa</t>
  </si>
  <si>
    <t>oblouk 90° spojka pro žlab kabelový, šířka 50mm, výška 60mm, zinkovani Sendzimir</t>
  </si>
  <si>
    <t>profil montážní, zinkovani Sendzimir, normová trasa</t>
  </si>
  <si>
    <t>šroub vratový + matice, zinkochromat</t>
  </si>
  <si>
    <t>podložka velká, zinkochromat</t>
  </si>
  <si>
    <t>podložka, zinkochromat</t>
  </si>
  <si>
    <t>matice k závitovým tyčím, zinkochromat</t>
  </si>
  <si>
    <t xml:space="preserve">šroub s kulatou hlavou + matice, zinkochromat, M 6x20 </t>
  </si>
  <si>
    <t>upevňovací svorka k fixaci závitové tyče na I-profil, pro závitovou tyč průměru 10mm, zinkochromat</t>
  </si>
  <si>
    <t>tyč závitová, průměr M10mm, délka 2m, zinkochromat</t>
  </si>
  <si>
    <t>žlab kabelový, šířka 50mm, výška 60mm, tloušťka 1,5mm, žárově zinkovaný, normová trasa</t>
  </si>
  <si>
    <t>spojka pro žlab kabelový, šířka 50mm, výška 60mm, žárově zinkovaný, normová trasa</t>
  </si>
  <si>
    <t>oblouk 90° spojka pro žlab kabelový, šířka 50mm, výška 60mm, žárově zinkovaný, normová trasa</t>
  </si>
  <si>
    <t>spojka, pro žlab kabelový, šířka 50mm, výška 60mm, žárově zinkovaný, normová trasa</t>
  </si>
  <si>
    <t>T-kus, pro žlab kabelový, šířka 50mm, výška 60mm, žárově zinkovaný, normová trasa</t>
  </si>
  <si>
    <t>profil montážní, žárově zinkovaný, normová trasa</t>
  </si>
  <si>
    <t>šroub vratový + matice, nerez, M 6x10</t>
  </si>
  <si>
    <t>podložka velká, nerez, DN10</t>
  </si>
  <si>
    <t xml:space="preserve">podložka, nerez, DN 10 </t>
  </si>
  <si>
    <t>matice k závitovým tyčím, nerez, M 10</t>
  </si>
  <si>
    <t>podložka velká, nerez, DN 6</t>
  </si>
  <si>
    <t xml:space="preserve">šroub s kulatou hlavou + matice, zinkochromat, M6x20 </t>
  </si>
  <si>
    <t xml:space="preserve">tyč závitová, průměr M10mm, délka 2m, nerez </t>
  </si>
  <si>
    <t>žlab kabelový, šířka 100mm, výška 60mm, tloušťka 1,5mm, žárově zinkovaný, normová trasa</t>
  </si>
  <si>
    <t>spojka pro žlab kabelový, šířka 100mm, výška 60mm, žárově zinkovaný, normová trasa</t>
  </si>
  <si>
    <t>oblouk 90° spojka pro žlab kabelový, šířka 100mm, výška 60mm, žárově zinkovaný, normová trasa</t>
  </si>
  <si>
    <t>T-kus, pro žlab kabelový, šířka 100mm, výška 60mm, žárově zinkovaný, normová trasa</t>
  </si>
  <si>
    <t>profil montážní, žárově zinkovaný, normová trasa, 41x41mm</t>
  </si>
  <si>
    <t>redukce žlabu kabelového, šířka 50mm, výška 60mm, tloušťka 1,5mm, žárově zinkovaný, normová trasa na šířku 100mm</t>
  </si>
  <si>
    <t>podložka velká, nerez, DN 10</t>
  </si>
  <si>
    <t>šroub s kulatou hlavou + matice, zinkochromat, M 6x20</t>
  </si>
  <si>
    <t>kotva požárně odolná, nerez, DN 10</t>
  </si>
  <si>
    <t>elektroinstalační trubka, žárově zinkovaná ponorem, s požární odolností P60-R, vnitřní průměr 15,8mm, vnější průměr 20mm, normovaná trasa</t>
  </si>
  <si>
    <t>příchytka elektroinstalační trubky vnější průměr 20mm, žárově zinkovaná ponorem, s požární odolností P60-R, normovaná trasa</t>
  </si>
  <si>
    <t>šroub do betonu průměr 6,3nmm, délka 35mm, s požární odolností P60-R, normovaná trasa, DN 6.3x35</t>
  </si>
  <si>
    <t>kabelová příchytka pro kabel průměru 8-10mm, s otvorem 6mm, žárově zinkovaná ponorem, s požární odolností P60-R, normovaná trasa, montáž, max. vzdálenost mezi příchytkami 0,6m</t>
  </si>
  <si>
    <t>kabelová příchytka pro kabel průměru 10-14mm, s otvorem 6mm, žárově zinkovaná ponorem, s požární odolností P60-R, normovaná trasa, max. vzdálenost mezi příchytkami 0,6m</t>
  </si>
  <si>
    <t>šroub do betonu průměr 6,3nmm, délka 35mm, s požární odolností P60-R, normovaná trasa</t>
  </si>
  <si>
    <t>Označeni požárně odolných tras se provádí vždy minimálně po 50 m požárně odolné trasy</t>
  </si>
  <si>
    <t>žlab kabelový s integrovanou spojkou, šířka 100mm, výška 60mm, tloušťka 1mm, zinkovaní Sendzimir</t>
  </si>
  <si>
    <t xml:space="preserve">oblouk 90° pro žlab kabelový s integrovanou spojkou, šířka 50mm, výška 60mm, tloušťka 1mm, zinkovaní </t>
  </si>
  <si>
    <t>šroub vrat.+matice, zinkochromat, M 6x10</t>
  </si>
  <si>
    <t>matice nýtovací, zinkochromat, M 8</t>
  </si>
  <si>
    <t>tyč závitová, průměr M 8mm, délka 2m, zinkochromat</t>
  </si>
  <si>
    <t>svorka upevňovací k fixaci závitové tyče na I-profil, pro závitovou tyč průměru 8mm, zinkochromat</t>
  </si>
  <si>
    <t>závěs vnitřní, zinkovaní Sendzimir</t>
  </si>
  <si>
    <t>žlab kabelový s integrovanou spojkou, šířka 100mm, výška 60mm, tloušťka 1mm, žárově zinkovaný</t>
  </si>
  <si>
    <t>profil montážní, žárově zinkovaný, 41x41mm</t>
  </si>
  <si>
    <t>podložka velká, nerez, DN 8</t>
  </si>
  <si>
    <t>šroub vrat.+matice, nerez, M 6x10</t>
  </si>
  <si>
    <t>tyč závitová, průměr M 8mm, délka 2m, nerez</t>
  </si>
  <si>
    <t>žlab kabelový s integrovanou spojkou, šířka 200mm, výška 60mm, tloušťka 1mm, žárově zinkovaný</t>
  </si>
  <si>
    <t>oblouk 90° spojka pro žlab kabelový, šířka 150mm, výška 60mm, žárově zinkovaný</t>
  </si>
  <si>
    <t>T-kus, pro žlab kabelový, šířka 150mm, výška 60mm, žárově zinkovaný</t>
  </si>
  <si>
    <t>žlab kabelový s integrovanou spojkou, šířka 300mm, výška 60mm, tloušťka 1mm, žárově zinkovaný</t>
  </si>
  <si>
    <t>oblouk 90° spojka pro žlab kabelový, šířka 300mm, výška 60mm, žárově zinkovaný</t>
  </si>
  <si>
    <t xml:space="preserve">tyč závitová, průměr M 8mm, délka 2m, nerez </t>
  </si>
  <si>
    <t>oblouk 90° spojka pro žlab kabelový, šířka 100mm, výška 60mm, žárově zinkovaný</t>
  </si>
  <si>
    <t>T-kus, pro žlab kabelový, šířka 100mm, výška 60mm, žárově zinkovaný</t>
  </si>
  <si>
    <t>kotva kovová zatloukací, DN 8mm</t>
  </si>
  <si>
    <t>kotva kovová zatloukací, DN 8</t>
  </si>
  <si>
    <t>T-kus, pro žlab kabelový, šířka 300mm, výška 60mm, žárově zinkovaný</t>
  </si>
  <si>
    <t>ohebná elektroinstalační trubka pro instalaci pod omítku, s nízkou mechanickou odolností, vnitřní průměr 14,1mm</t>
  </si>
  <si>
    <t>ohebná elektroinstalační trubka pro instalaci pod omítku, s nízkou mechanickou odolností, vnitřní průměr 18,3mm</t>
  </si>
  <si>
    <t>ohebná elektroinstalační trubka pro přímé zalévaní při monolitické betonáži, s nízkou mechanickou odolností, s protahovacím drátem, vnitřní průměr 24,3mm</t>
  </si>
  <si>
    <t>ohebná elektroinstalační trubka, se střední  mechanickou odolností, s protahovacím drátem, vnitřní průměr 24,3mm</t>
  </si>
  <si>
    <t xml:space="preserve">pancéřová trubka elektroinstalační závitová, vnitřní průměr 15,8mm, žárově zinkovaná </t>
  </si>
  <si>
    <t>vývodka pro trubku elektroinstalační závitovou, vnitřní průměr 15,8mm</t>
  </si>
  <si>
    <t xml:space="preserve">příchytka pro trubku elektroinstalační závitovou, vnitřní průměr 15,8mm </t>
  </si>
  <si>
    <t>pancéřová trubka elektroinstalační závitová, vnitřní průměr 20,6mm, žárově zinkovaná</t>
  </si>
  <si>
    <t>vývodka pro trubku elektroinstalační závitovou, vnitřní průměr 20,6mm</t>
  </si>
  <si>
    <t xml:space="preserve">příchytka pro trubku elektroinstalační závitovou, vnitřní průměr 20,6mm </t>
  </si>
  <si>
    <t>ekvipotenciální přípojnice měděná, průřez 200mm2, 295x40x5 mm, 6 připojení, nerez šrouby M10x25</t>
  </si>
  <si>
    <t>ekvipotenciální přípojnice měděná, průřez 200mm2, 435x40x5 mm, 10 připojení, nerez šrouby M10x25</t>
  </si>
  <si>
    <t>rozvodnice pod omítku, 42 modulů, barva RAL 7035, N/PE svorkovnice, rozměry výklenku 500x420x127</t>
  </si>
  <si>
    <r>
      <t>krabicová rozvodka s ekvipotenciální svorkovnicí,  připojovací průřez svorek 1 svorka pro přímé připojení 4-25 mm</t>
    </r>
    <r>
      <rPr>
        <vertAlign val="superscript"/>
        <sz val="11"/>
        <rFont val="Times New Roman"/>
        <family val="1"/>
        <charset val="238"/>
      </rPr>
      <t>2</t>
    </r>
    <r>
      <rPr>
        <sz val="11"/>
        <rFont val="Times New Roman"/>
        <family val="1"/>
        <charset val="238"/>
      </rPr>
      <t xml:space="preserve"> a 5 svorka 4-10 mm</t>
    </r>
    <r>
      <rPr>
        <vertAlign val="superscript"/>
        <sz val="11"/>
        <rFont val="Times New Roman"/>
        <family val="1"/>
        <charset val="238"/>
      </rPr>
      <t>2</t>
    </r>
    <r>
      <rPr>
        <sz val="11"/>
        <rFont val="Times New Roman"/>
        <family val="1"/>
        <charset val="238"/>
      </rPr>
      <t>, počet pólů 1-pól</t>
    </r>
  </si>
  <si>
    <t>svorka zemnicí vodovodní baterie, připojitelnost vodičů 2,5-4mm2 Cu</t>
  </si>
  <si>
    <t>svorka zemnicí na potrubí Js 1/2" - 2", připojitelnost vodičů 2,5-16mm2 Cu</t>
  </si>
  <si>
    <t>podpěra vedení pro upevněni hromosvodného vodiče (drát Cu 8mm) do zdiva objektu pomocí vrutošroubů a hmoždinek, plast</t>
  </si>
  <si>
    <t>svorka universální pro spojení dvou vodičů průměru 7-10mm (nerez a měď), nerez V4A</t>
  </si>
  <si>
    <t>svorka pro křížová spojeni kruhového nerezového vodiče průměru 8mm s ocelovými výztuhami v betonu, nerez</t>
  </si>
  <si>
    <t xml:space="preserve">svorka spojovací s příložkou pro spojení dvou vodičů průměru 8mm (měď), měď </t>
  </si>
  <si>
    <t>svorka pro ukončení vodiče H07V-U 6zž a H07V-U 16zž na drátu Cu D8, připojovací šroub M8</t>
  </si>
  <si>
    <t xml:space="preserve">lisovací kabelové oko, Cu,  pro svorník M8, průřez kabelu 6mm2  </t>
  </si>
  <si>
    <t xml:space="preserve">lisovací kabelové oko, Cu,  pro svorník M10, průřez kabelu 6mm2  </t>
  </si>
  <si>
    <t xml:space="preserve">lisovací kabelové oko, Cu,  pro svorník M10, průřez kabelu 10mm2  </t>
  </si>
  <si>
    <t xml:space="preserve">lisovací kabelové oko, Cu,  pro svorník M8, průřez kabelu 16mm2  </t>
  </si>
  <si>
    <t xml:space="preserve">lisovací kabelové oko, Cu,  pro svorník M10, průřez kabelu 16mm2  </t>
  </si>
  <si>
    <t xml:space="preserve">lisovací kabelové oko, Cu,  pro svorník M10, průřez kabelu 25mm2  </t>
  </si>
  <si>
    <t xml:space="preserve">lisovací kabelové oko, Cu,  pro svorník M10, průřez kabelu 50mm2  </t>
  </si>
  <si>
    <t xml:space="preserve">lisovací kabelové oko, Cu,  pro svorník M10, průřez kabelu 70mm2  </t>
  </si>
  <si>
    <t>lisovací kabelové oko, Cu,  pro svorník M10, průřez kabelu 95mm2</t>
  </si>
  <si>
    <r>
      <t>lisovací kabelové oko, Cu,  pro svorník M10, průřez kabelu 25mm</t>
    </r>
    <r>
      <rPr>
        <vertAlign val="superscript"/>
        <sz val="11"/>
        <rFont val="Times New Roman"/>
        <family val="1"/>
        <charset val="238"/>
      </rPr>
      <t>2</t>
    </r>
    <r>
      <rPr>
        <sz val="11"/>
        <rFont val="Times New Roman"/>
        <family val="1"/>
        <charset val="238"/>
      </rPr>
      <t xml:space="preserve">  </t>
    </r>
  </si>
  <si>
    <r>
      <t>lisovací kabelové oko, Cu,  pro svorník M10, průřez kabelu 35mm</t>
    </r>
    <r>
      <rPr>
        <vertAlign val="superscript"/>
        <sz val="11"/>
        <rFont val="Times New Roman"/>
        <family val="1"/>
        <charset val="238"/>
      </rPr>
      <t>2</t>
    </r>
    <r>
      <rPr>
        <sz val="11"/>
        <rFont val="Times New Roman"/>
        <family val="1"/>
        <charset val="238"/>
      </rPr>
      <t xml:space="preserve">  </t>
    </r>
  </si>
  <si>
    <r>
      <t>lisovací kabelové oko, Cu,  pro svorník M10, průřez kabelu 95mm</t>
    </r>
    <r>
      <rPr>
        <vertAlign val="superscript"/>
        <sz val="11"/>
        <rFont val="Times New Roman"/>
        <family val="1"/>
        <charset val="238"/>
      </rPr>
      <t>2</t>
    </r>
    <r>
      <rPr>
        <sz val="11"/>
        <rFont val="Times New Roman"/>
        <family val="1"/>
        <charset val="238"/>
      </rPr>
      <t xml:space="preserve">  </t>
    </r>
  </si>
  <si>
    <r>
      <t>lisovací kabelové oko, Al,  pro svorník M10, průřez kabelu 120mm</t>
    </r>
    <r>
      <rPr>
        <vertAlign val="superscript"/>
        <sz val="11"/>
        <rFont val="Times New Roman"/>
        <family val="1"/>
        <charset val="238"/>
      </rPr>
      <t>2</t>
    </r>
  </si>
  <si>
    <t>lisovací kabelové oko, Al,  pro svorník M12, průřez kabelu 150mm2</t>
  </si>
  <si>
    <t>lisovací kabelové oko, Al,  pro svorník M12, průřez kabelu 185mm2</t>
  </si>
  <si>
    <t>tlačítko nouzového zastavení zajištěné proti manipulaci dle ISO 13 850/EN 418, IP66, IP69K</t>
  </si>
  <si>
    <t>plombovací kryt, IP65</t>
  </si>
  <si>
    <t>korugovaná tuhá dvouplášťová chránička, vnější průměr 90mm, vnitřní průměr 75mm, F&gt;450N/20cm, včetně spojek, těsnících kroužků</t>
  </si>
  <si>
    <t>teplem smrštitelná průchodka zdí, pro kabely 55-98mm, pro šířku zdi 320mm (montáž dvě spojené průchodky za sebou)</t>
  </si>
  <si>
    <t>korugovaná tuhá dvouplášťová chránička, vnější průměr 40mm, vnitřní průměr 32mm, F&gt;450N/20cm, včetně spojek, těsnících kroužků</t>
  </si>
  <si>
    <t>teplem smrštitelná průchodka zdí, pro kabely 8-4mm, pro šířku zdi 320mm (montáž dvě spojené průchodky za sebou)</t>
  </si>
  <si>
    <t>záložní napájecí zdroj s on-line technologií pro maximální zatížení 1000VA/700W, dvojitá konverze s automatickým bypassem, vstup 230V AC, výstup 230V AC online, sinusový, rozměry 145 x 200 x 400</t>
  </si>
  <si>
    <t>ekvipotenciální svorkovnice, rozměry 60/35,5/103,6, připojení 6x 16mm*2</t>
  </si>
  <si>
    <t>elektroinstalační krabice s víčkem 100x100mm</t>
  </si>
  <si>
    <t>pájecí cín, bezolovnatý, Sn3,0Ag0,5Cu, 500g, 0,8 mm</t>
  </si>
  <si>
    <t>pájecí kapalina, 50 ml</t>
  </si>
  <si>
    <t>elektronický doběhový spínač nastavitelný 2–20 minut,  jmenovité napětí 230V/50Hz, max. proud 1A, 51x30x12</t>
  </si>
  <si>
    <t>krabice univerzální pod omítku, s víčkem, průměr 73mm, hloubka 45mm</t>
  </si>
  <si>
    <t>jednopólový vypínač se svorkou N, bezšroubové svorky, 10A, 250V AC</t>
  </si>
  <si>
    <t xml:space="preserve">kryt kolébky jednoduchý s čirým průzorem </t>
  </si>
  <si>
    <t>orientační doutnavka 0,5mA, 230V AC</t>
  </si>
  <si>
    <t>jednopólový vypínač, bezšroubové svorky, 10A, 250V AC</t>
  </si>
  <si>
    <t>kryt kolébky jednoduchý</t>
  </si>
  <si>
    <t>sériový přepínač, bezšroubové svorky, 10A, 250V AC</t>
  </si>
  <si>
    <t>kryt kolébky dělený</t>
  </si>
  <si>
    <t>střídavý přepínač, bezšroubové svorky, 10A, 250V AC</t>
  </si>
  <si>
    <t>přístroj ovládače přepínacího (přerušení), 10A, 250V AC</t>
  </si>
  <si>
    <t xml:space="preserve">kryt kolébky jednoduchý </t>
  </si>
  <si>
    <t>křížový přepínač, bezšroubové svorky, 10A, 250V AC</t>
  </si>
  <si>
    <t>tlačítkový ovládač zapínací, 10A, 250V AC (signalizační doutnavka)</t>
  </si>
  <si>
    <t>signalizační doutnavka 0,5mA, 230V AC</t>
  </si>
  <si>
    <t>tlačítkový ovládač zapínací, 10A, 250V AC (orientační doutnavka)</t>
  </si>
  <si>
    <t>zásuvka jednonásobná s ochranným kolíkem a krytem, s clonkami, bezšroubové svorky, s popisovým polem, bílá, IP 40, 16A, 250 VAC</t>
  </si>
  <si>
    <t>zásuvka jednonásobná s ochranným kolíkem a krytem, bezšroubové svorky, s popisovým polem, s ochranou před přepětím, bílá, IP 40, 16A, 250 VAC</t>
  </si>
  <si>
    <t>spínač automatický se snímačem pohybu, doba sepnutí relé 2: cca 5 min (není nastavitelná), úhel pokrytí: cca 180° (1 snímací rovina), nastavitelné hodnoty (na zadní straně krytu): prahové osvětlení (1-1000 lx), citlivost snímání, zpoždění vypnutí relé 1 (5 s - 10 min., příp. stiskem integrovaného tlačítka na 15, 30, 45, 60 min), pracovní teplota: –10 °C až +55 °C, 4vodičové připojení, celkem max. 2x 3 A cos φ = &gt; 0,8; 230 V AC</t>
  </si>
  <si>
    <t xml:space="preserve">rámeček pro elektroinstalační přístroje </t>
  </si>
  <si>
    <t>střídavý přepínač, IP44, šroubové svorky, zapuštěný, (jednopólový vypínač), 10A, 250V AC</t>
  </si>
  <si>
    <t>sériový přepínač, IP44, šroubové svorky, zapuštěný, 10A, 250V AC</t>
  </si>
  <si>
    <t>střídavý přepínač, IP44, šroubové svorky, zapuštěný, 10A, 250V AC</t>
  </si>
  <si>
    <t>křížový přepínač, IP44, šroubové svorky, zapuštěný,  10A, 250V AC</t>
  </si>
  <si>
    <t>ovládač přepínací, IP 44, šroubové svorky, zapuštěný, 10A, 250V AC</t>
  </si>
  <si>
    <t>zásuvka jednonásobná s ochranným kolíkem a víčkem, s clonkami, šroubové svorky, 16A, 250V AC, IP44, zapuštěná</t>
  </si>
  <si>
    <t>zásuvka jednonásobná s ochranným kolíkem a víčkem, s clonkami, šroubové svorky, 16A, 250V AC, IP44, zapuštěná, s ochranou před přepětím</t>
  </si>
  <si>
    <t>spínač trojpólový, IP 65, svorka N pro připojení středního vodiče je součástí spínače, kabelový vstup: 2x M25 / 2x M25, Ie pro AC-23A (AC-22A) při 400 V: 16 A (25 A) šroubové svorky (pro vodiče max. 10 mm²)</t>
  </si>
  <si>
    <t>spínač jednopólový, IP54, 10A, 250V AC, na povrch</t>
  </si>
  <si>
    <t>střídavý přepínač, IP54, 10A, 250V AC, na povrch</t>
  </si>
  <si>
    <t>střídavý přepínač dvojitý, IP54, 10A, 250V AC, na povrch</t>
  </si>
  <si>
    <t>ovládač zapínací, IP54, s čirým průzorem a popisovým polem, , šroubové svorky, zapuštěný, 10A, 250V AC</t>
  </si>
  <si>
    <t>doutnavka orientační pro spínače, 0,5mA, 230V AC</t>
  </si>
  <si>
    <t>zásuvka jednonásobná, koncová montáž, s ochranným kolíkem a víčkem, IP54, na povrch</t>
  </si>
  <si>
    <t>zásuvka průmyslová IP44, nástěnná, 16A, 380-415 V AC, šroubové svorky (pro vodiče 1,5-4 mm²), řazení: 3P+N+P</t>
  </si>
  <si>
    <t>zásuvka průmyslová IP44, nástěnná, 32A, 380-415 V AC, šroubové svorky (pro vodiče 2,5-10mm²), řazení: 3P+N+P</t>
  </si>
  <si>
    <t>regulátor teploty prostorový, rozsah 20 – 60°C, IP65, kontakt 250V AC/10A</t>
  </si>
  <si>
    <t>vačkový spínač v krytu IP54, trojpólový, 16A, 400V AC,  uzamykatelný 2x ucpávková vývodka ASM20</t>
  </si>
  <si>
    <t>kompletní přístroj, skříňka se dvěma tlačítky O-I a signálkou LED, počet spínacích kontaktů 2, počet rozpínacích kontaktů 2, signálka barva bílá, 85 – 264 V AC, IP67, barva RAL 7035</t>
  </si>
  <si>
    <t>vývodka M20</t>
  </si>
  <si>
    <t>spínač motorů 1,6A - 2,5A</t>
  </si>
  <si>
    <t>kryt spínače motorů do vlhka, IP54</t>
  </si>
  <si>
    <t>strážce domovní , úhel pokrytí: 220°, Oblast zachycení: kruhová výseč o poloměru 16 m (platí pro montážní výšku cca 2,5 m) Nastavitelné parametry: – prahové osvětlení (0,5 - 300 lx, denní režim, Test/Standard) – zpoždění vypnutí (10 s - 30 min., impuls 1 s) Indikace detekce pohybu a provozního režimu. Inteligentní funkce. Krátkodobým přerušením napájení (vypínacím tlačítkovým ovládačem) lze výstup zapnout na nastavené zpoždění vypnutí. IP 55, –25 °C až +55 °C, 16 AX (cos φ = 0,6), 3 680 W/V·A, 230 V AC, 50/60 Hz</t>
  </si>
  <si>
    <t>prázdná zásuvková skříň se čtyřmi otvory - 11DIN, IP66</t>
  </si>
  <si>
    <t xml:space="preserve">vestavná zásuvka třípólová šikmá, 230V/ 16A, IP44 </t>
  </si>
  <si>
    <t>nosný žlab svítidel, pozinkovaný, 60x75mm, délka 6m</t>
  </si>
  <si>
    <t>sada podélných spojek, pozinkovaná</t>
  </si>
  <si>
    <t xml:space="preserve">středový závěs, pozinkovaný </t>
  </si>
  <si>
    <t xml:space="preserve">držák závitové tyče </t>
  </si>
  <si>
    <t>podložka M8</t>
  </si>
  <si>
    <t>matice M8</t>
  </si>
  <si>
    <t>závitová tyč M8/2 m</t>
  </si>
  <si>
    <t xml:space="preserve">přístrojová krabice pod omítku, průměr 70mm, hloubka 45mm </t>
  </si>
  <si>
    <t>krabicová rozvodka pod omítku, se svorkovnicí, průměr 73mm, hloubka 45mm</t>
  </si>
  <si>
    <t>krabicová rozvodka na omítku, 1,5-2,5 mm², 4x vývodka rozsah utěsnění 6-13mm, 4x vývodka M 20</t>
  </si>
  <si>
    <t>krabicová rozvodka se zachováním funkčnosti E60, kabelový vstup přes namontovanou nástrčnou kabelovou vývodku, těsnicí rozsah O 8-23 mm, svorkovnice pětipólová na každý pól 4 x O 0,8 mm / 0,5 mm2 sol, 4 x 1,5 mm2 sol, 2 x 2,5 mm2 sol, 2 x 4 mm2 sol, spojovací svorka ze žáruvzdorné keramiky, jmenovité izolační napětí 400V AC, jmenovitý proud 32A</t>
  </si>
  <si>
    <t>kabelová lávka šířky 400mm, vzdálenost příček 150mm, délka 3m</t>
  </si>
  <si>
    <t>stěnový úchyt kabelové lávky, instalace po 1500mm</t>
  </si>
  <si>
    <t>kotva průměr 8mm, délka 97mm</t>
  </si>
  <si>
    <t>vratový šroub + samojistící matice, M6x10</t>
  </si>
  <si>
    <t>kabelová příchytka pro kabel do průměru 11-18mm</t>
  </si>
  <si>
    <t>kabelová příchytka pro kabel do průměru 14-28mm</t>
  </si>
  <si>
    <t>kabelová příchytka pro kabel do průměru 29-40mm</t>
  </si>
  <si>
    <t>kabelová příchytka pro kabel do průměru 41-54mm</t>
  </si>
  <si>
    <t>kabelová příchytka pro kabel do průměru 55-74mm</t>
  </si>
  <si>
    <t>ceny jsou uvedeny v KČ</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</si>
</sst>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CE"/>
      <charset val="238"/>
    </font>
    <font>
      <sz val="11"/>
      <color theme="1"/>
      <name val="Arial"/>
      <family val="2"/>
      <charset val="238"/>
    </font>
    <font>
      <sz val="10"/>
      <name val="Arial"/>
      <family val="2"/>
      <charset val="238"/>
    </font>
    <font>
      <b/>
      <sz val="10"/>
      <name val="Arial"/>
      <family val="2"/>
      <charset val="238"/>
    </font>
    <font>
      <sz val="9"/>
      <name val="Arial"/>
      <family val="2"/>
      <charset val="238"/>
    </font>
    <font>
      <sz val="10"/>
      <name val="Arial"/>
      <family val="2"/>
    </font>
    <font>
      <sz val="10"/>
      <color indexed="8"/>
      <name val="Arial"/>
      <family val="2"/>
      <charset val="238"/>
    </font>
    <font>
      <b/>
      <sz val="8"/>
      <color indexed="81"/>
      <name val="Tahoma"/>
      <family val="2"/>
      <charset val="238"/>
    </font>
    <font>
      <sz val="8"/>
      <color indexed="81"/>
      <name val="Tahoma"/>
      <family val="2"/>
      <charset val="238"/>
    </font>
    <font>
      <sz val="11"/>
      <color rgb="FF000000"/>
      <name val="Calibri"/>
      <family val="2"/>
      <scheme val="minor"/>
    </font>
    <font>
      <sz val="11"/>
      <color theme="1"/>
      <name val="Arial"/>
      <family val="2"/>
      <charset val="238"/>
    </font>
    <font>
      <sz val="10"/>
      <color rgb="FF000000"/>
      <name val="Arial"/>
      <family val="2"/>
      <charset val="238"/>
    </font>
    <font>
      <vertAlign val="superscript"/>
      <sz val="10"/>
      <name val="Arial"/>
      <family val="2"/>
      <charset val="238"/>
    </font>
    <font>
      <sz val="11"/>
      <name val="Times New Roman"/>
      <family val="1"/>
      <charset val="238"/>
    </font>
    <font>
      <vertAlign val="superscript"/>
      <sz val="11"/>
      <name val="Times New Roman"/>
      <family val="1"/>
      <charset val="238"/>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right/>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diagonal/>
    </border>
  </borders>
  <cellStyleXfs count="5">
    <xf numFmtId="0" fontId="0" fillId="0" borderId="0"/>
    <xf numFmtId="0" fontId="9" fillId="0" borderId="0"/>
    <xf numFmtId="0" fontId="10" fillId="0" borderId="0"/>
    <xf numFmtId="0" fontId="9" fillId="0" borderId="0"/>
    <xf numFmtId="0" fontId="1" fillId="0" borderId="0"/>
  </cellStyleXfs>
  <cellXfs count="183">
    <xf numFmtId="0" fontId="0" fillId="0" borderId="0" xfId="0"/>
    <xf numFmtId="0" fontId="0" fillId="0" borderId="0" xfId="0" applyAlignment="1">
      <alignment horizontal="center"/>
    </xf>
    <xf numFmtId="0" fontId="0" fillId="0" borderId="0" xfId="0" applyAlignment="1">
      <alignment horizontal="left"/>
    </xf>
    <xf numFmtId="4" fontId="0" fillId="0" borderId="0" xfId="0" applyNumberFormat="1" applyAlignment="1">
      <alignment horizontal="right"/>
    </xf>
    <xf numFmtId="4" fontId="4" fillId="0" borderId="0" xfId="0" applyNumberFormat="1" applyFont="1" applyBorder="1" applyAlignment="1">
      <alignment horizontal="left" vertical="center" wrapText="1"/>
    </xf>
    <xf numFmtId="4" fontId="4" fillId="0" borderId="0" xfId="0" applyNumberFormat="1" applyFont="1" applyBorder="1" applyAlignment="1">
      <alignment horizontal="center" vertical="center" wrapText="1"/>
    </xf>
    <xf numFmtId="4" fontId="4" fillId="0" borderId="0" xfId="0" applyNumberFormat="1" applyFont="1" applyAlignment="1">
      <alignment horizontal="center" vertical="center" wrapText="1"/>
    </xf>
    <xf numFmtId="0" fontId="2" fillId="0" borderId="0" xfId="0" applyFont="1" applyAlignment="1">
      <alignment vertical="center"/>
    </xf>
    <xf numFmtId="4" fontId="3" fillId="0" borderId="0" xfId="0" applyNumberFormat="1" applyFont="1" applyAlignment="1">
      <alignment horizontal="center" vertical="center" wrapText="1"/>
    </xf>
    <xf numFmtId="0" fontId="2" fillId="0" borderId="0" xfId="0" applyFont="1" applyBorder="1" applyAlignment="1">
      <alignment horizontal="left" vertical="center"/>
    </xf>
    <xf numFmtId="4" fontId="2" fillId="0" borderId="0" xfId="0" applyNumberFormat="1" applyFont="1" applyBorder="1" applyAlignment="1">
      <alignment horizontal="center" vertical="center" wrapText="1"/>
    </xf>
    <xf numFmtId="4" fontId="2" fillId="0" borderId="0" xfId="0" applyNumberFormat="1" applyFont="1" applyBorder="1" applyAlignment="1">
      <alignment horizontal="right" vertical="center"/>
    </xf>
    <xf numFmtId="4" fontId="2" fillId="0" borderId="0" xfId="0" applyNumberFormat="1" applyFont="1" applyBorder="1" applyAlignment="1">
      <alignment horizontal="center" vertical="center"/>
    </xf>
    <xf numFmtId="4" fontId="3" fillId="0" borderId="0" xfId="0" applyNumberFormat="1" applyFont="1" applyBorder="1" applyAlignment="1">
      <alignment horizontal="left" vertical="center"/>
    </xf>
    <xf numFmtId="0" fontId="2" fillId="0" borderId="0" xfId="0" applyFont="1" applyBorder="1" applyAlignment="1">
      <alignment vertical="center"/>
    </xf>
    <xf numFmtId="4" fontId="5" fillId="0" borderId="0" xfId="0" applyNumberFormat="1" applyFont="1" applyBorder="1" applyAlignment="1">
      <alignment horizontal="center" vertical="center" wrapText="1"/>
    </xf>
    <xf numFmtId="3" fontId="2" fillId="0" borderId="0" xfId="0" applyNumberFormat="1" applyFont="1" applyBorder="1" applyAlignment="1">
      <alignment horizontal="center" vertical="center"/>
    </xf>
    <xf numFmtId="0" fontId="2" fillId="0" borderId="0" xfId="0" applyFont="1" applyBorder="1" applyAlignment="1">
      <alignment horizontal="center" vertical="center"/>
    </xf>
    <xf numFmtId="4" fontId="2" fillId="0" borderId="0" xfId="0" applyNumberFormat="1" applyFont="1" applyBorder="1" applyAlignment="1">
      <alignment horizontal="left" vertical="center"/>
    </xf>
    <xf numFmtId="4" fontId="2" fillId="0" borderId="0" xfId="0" applyNumberFormat="1" applyFont="1" applyBorder="1" applyAlignment="1">
      <alignment vertical="center"/>
    </xf>
    <xf numFmtId="4" fontId="5" fillId="0" borderId="0" xfId="0" applyNumberFormat="1" applyFont="1" applyBorder="1" applyAlignment="1">
      <alignment horizontal="center" vertical="center"/>
    </xf>
    <xf numFmtId="4" fontId="3" fillId="0" borderId="2" xfId="0" applyNumberFormat="1" applyFont="1" applyBorder="1" applyAlignment="1">
      <alignment horizontal="right" vertical="center"/>
    </xf>
    <xf numFmtId="0" fontId="2" fillId="0" borderId="0" xfId="0" applyFont="1" applyAlignment="1">
      <alignment horizontal="center" vertical="center"/>
    </xf>
    <xf numFmtId="1" fontId="4" fillId="0" borderId="0" xfId="0" applyNumberFormat="1" applyFont="1" applyAlignment="1">
      <alignment horizontal="left" vertical="center" wrapText="1"/>
    </xf>
    <xf numFmtId="4" fontId="3" fillId="0" borderId="0" xfId="0" applyNumberFormat="1" applyFont="1" applyAlignment="1">
      <alignment horizontal="left" vertical="center"/>
    </xf>
    <xf numFmtId="1" fontId="6" fillId="0" borderId="0" xfId="0" applyNumberFormat="1" applyFont="1" applyAlignment="1" applyProtection="1">
      <alignment horizontal="left" vertical="center"/>
      <protection locked="0"/>
    </xf>
    <xf numFmtId="4" fontId="3" fillId="0" borderId="0" xfId="0" applyNumberFormat="1" applyFont="1" applyAlignment="1">
      <alignment horizontal="right" vertical="center"/>
    </xf>
    <xf numFmtId="4" fontId="2" fillId="0" borderId="0" xfId="0" applyNumberFormat="1" applyFont="1" applyAlignment="1">
      <alignment horizontal="left" vertical="center"/>
    </xf>
    <xf numFmtId="4" fontId="2" fillId="0" borderId="0" xfId="0" applyNumberFormat="1" applyFont="1" applyAlignment="1">
      <alignment vertical="center" wrapText="1"/>
    </xf>
    <xf numFmtId="4" fontId="2" fillId="0" borderId="0" xfId="0" applyNumberFormat="1" applyFont="1" applyAlignment="1">
      <alignment horizontal="center" vertical="center"/>
    </xf>
    <xf numFmtId="1" fontId="2" fillId="0" borderId="0" xfId="0" applyNumberFormat="1" applyFont="1" applyAlignment="1">
      <alignment horizontal="left" vertical="center"/>
    </xf>
    <xf numFmtId="4" fontId="2" fillId="0" borderId="0" xfId="0" applyNumberFormat="1" applyFont="1" applyAlignment="1">
      <alignment vertical="center"/>
    </xf>
    <xf numFmtId="3" fontId="2" fillId="0" borderId="0" xfId="0" applyNumberFormat="1" applyFont="1" applyBorder="1" applyAlignment="1">
      <alignment horizontal="right" vertical="center"/>
    </xf>
    <xf numFmtId="4" fontId="3" fillId="0" borderId="0" xfId="0" applyNumberFormat="1" applyFont="1" applyAlignment="1">
      <alignment vertical="center"/>
    </xf>
    <xf numFmtId="49" fontId="6" fillId="0" borderId="0" xfId="0" applyNumberFormat="1" applyFont="1" applyFill="1" applyBorder="1" applyAlignment="1" applyProtection="1">
      <alignment vertical="center" wrapText="1"/>
      <protection locked="0"/>
    </xf>
    <xf numFmtId="49" fontId="6" fillId="0" borderId="0" xfId="0" applyNumberFormat="1" applyFont="1" applyFill="1" applyBorder="1" applyAlignment="1" applyProtection="1">
      <alignment horizontal="center" vertical="center"/>
      <protection locked="0"/>
    </xf>
    <xf numFmtId="0" fontId="2" fillId="0" borderId="0" xfId="0" applyFont="1" applyAlignment="1">
      <alignment horizontal="left" vertical="center"/>
    </xf>
    <xf numFmtId="4" fontId="2" fillId="0" borderId="0" xfId="0" applyNumberFormat="1" applyFont="1" applyBorder="1" applyAlignment="1">
      <alignment horizontal="left" vertical="center" wrapText="1"/>
    </xf>
    <xf numFmtId="0" fontId="2" fillId="0" borderId="0" xfId="0" applyFont="1" applyBorder="1" applyAlignment="1">
      <alignment horizontal="center" vertical="center" wrapText="1"/>
    </xf>
    <xf numFmtId="4" fontId="3" fillId="0" borderId="0" xfId="0" applyNumberFormat="1" applyFont="1" applyBorder="1" applyAlignment="1">
      <alignment vertical="center"/>
    </xf>
    <xf numFmtId="4" fontId="3" fillId="0" borderId="0" xfId="0" applyNumberFormat="1" applyFont="1" applyFill="1" applyAlignment="1">
      <alignment horizontal="left" vertical="center"/>
    </xf>
    <xf numFmtId="4" fontId="2" fillId="0" borderId="0" xfId="0" applyNumberFormat="1" applyFont="1" applyFill="1" applyAlignment="1">
      <alignment horizontal="center" vertical="center" wrapText="1"/>
    </xf>
    <xf numFmtId="4" fontId="2" fillId="0" borderId="0" xfId="0" applyNumberFormat="1" applyFont="1" applyFill="1" applyAlignment="1">
      <alignment horizontal="center" vertical="center"/>
    </xf>
    <xf numFmtId="4" fontId="2" fillId="0" borderId="0" xfId="0" applyNumberFormat="1" applyFont="1" applyFill="1" applyAlignment="1">
      <alignment horizontal="right" vertical="center"/>
    </xf>
    <xf numFmtId="0" fontId="2" fillId="0" borderId="0" xfId="0" applyFont="1" applyFill="1" applyAlignment="1">
      <alignment horizontal="center" vertical="center"/>
    </xf>
    <xf numFmtId="49" fontId="6" fillId="0" borderId="0" xfId="0" applyNumberFormat="1" applyFont="1" applyFill="1" applyBorder="1" applyAlignment="1" applyProtection="1">
      <alignment vertical="center"/>
      <protection locked="0"/>
    </xf>
    <xf numFmtId="4" fontId="2" fillId="0" borderId="0" xfId="0" applyNumberFormat="1" applyFont="1" applyFill="1" applyBorder="1" applyAlignment="1">
      <alignment horizontal="center" vertical="center" wrapText="1"/>
    </xf>
    <xf numFmtId="4" fontId="2" fillId="0" borderId="0" xfId="0" applyNumberFormat="1" applyFont="1" applyFill="1" applyBorder="1" applyAlignment="1">
      <alignment horizontal="center" vertical="center"/>
    </xf>
    <xf numFmtId="4" fontId="2" fillId="0" borderId="0" xfId="0" applyNumberFormat="1" applyFont="1" applyFill="1" applyBorder="1" applyAlignment="1">
      <alignment horizontal="right" vertical="center"/>
    </xf>
    <xf numFmtId="4" fontId="2" fillId="0" borderId="1" xfId="0" applyNumberFormat="1" applyFont="1" applyFill="1" applyBorder="1" applyAlignment="1">
      <alignment horizontal="right" vertical="center"/>
    </xf>
    <xf numFmtId="49" fontId="6" fillId="0" borderId="0" xfId="0" applyNumberFormat="1" applyFont="1" applyFill="1" applyAlignment="1" applyProtection="1">
      <alignment vertical="center"/>
      <protection locked="0"/>
    </xf>
    <xf numFmtId="3" fontId="2" fillId="0" borderId="0" xfId="0" applyNumberFormat="1" applyFont="1" applyFill="1" applyAlignment="1">
      <alignment horizontal="center" vertical="center" wrapText="1"/>
    </xf>
    <xf numFmtId="4" fontId="2" fillId="0" borderId="0" xfId="0" applyNumberFormat="1" applyFont="1" applyFill="1" applyAlignment="1">
      <alignment horizontal="right" vertical="center" wrapText="1"/>
    </xf>
    <xf numFmtId="0" fontId="3" fillId="0" borderId="0" xfId="0" applyFont="1" applyFill="1" applyAlignment="1">
      <alignment vertical="center" wrapText="1"/>
    </xf>
    <xf numFmtId="0" fontId="2" fillId="0" borderId="0" xfId="0" applyFont="1" applyFill="1" applyAlignment="1">
      <alignment horizontal="center" vertical="center" wrapText="1"/>
    </xf>
    <xf numFmtId="4" fontId="3" fillId="0" borderId="3" xfId="0" applyNumberFormat="1" applyFont="1" applyFill="1" applyBorder="1" applyAlignment="1">
      <alignment horizontal="right" vertical="center"/>
    </xf>
    <xf numFmtId="4" fontId="3" fillId="0" borderId="0" xfId="0" applyNumberFormat="1" applyFont="1" applyAlignment="1">
      <alignment horizontal="right" vertical="center" wrapText="1"/>
    </xf>
    <xf numFmtId="0" fontId="2" fillId="0" borderId="0" xfId="0" applyFont="1" applyAlignment="1">
      <alignment horizontal="center" vertical="center" wrapText="1"/>
    </xf>
    <xf numFmtId="4" fontId="2" fillId="0" borderId="0" xfId="0" applyNumberFormat="1" applyFont="1" applyAlignment="1">
      <alignment horizontal="left" vertical="center" wrapText="1"/>
    </xf>
    <xf numFmtId="4" fontId="2" fillId="0" borderId="0" xfId="0" applyNumberFormat="1" applyFont="1" applyAlignment="1">
      <alignment horizontal="center" vertical="center" wrapText="1"/>
    </xf>
    <xf numFmtId="4" fontId="2" fillId="0" borderId="0" xfId="0" applyNumberFormat="1" applyFont="1" applyAlignment="1">
      <alignment horizontal="right" vertical="center" wrapText="1"/>
    </xf>
    <xf numFmtId="4" fontId="2" fillId="0" borderId="4" xfId="0" applyNumberFormat="1" applyFont="1" applyBorder="1" applyAlignment="1">
      <alignment horizontal="right" vertical="center" wrapText="1"/>
    </xf>
    <xf numFmtId="4" fontId="3" fillId="0" borderId="0" xfId="0" applyNumberFormat="1" applyFont="1" applyAlignment="1">
      <alignment vertical="center" wrapText="1"/>
    </xf>
    <xf numFmtId="4" fontId="3" fillId="0" borderId="3" xfId="0" applyNumberFormat="1" applyFont="1" applyBorder="1" applyAlignment="1">
      <alignment horizontal="right" vertical="center"/>
    </xf>
    <xf numFmtId="0" fontId="2" fillId="0" borderId="0" xfId="0" quotePrefix="1" applyNumberFormat="1" applyFont="1" applyBorder="1" applyAlignment="1">
      <alignment horizontal="center" vertical="center"/>
    </xf>
    <xf numFmtId="4" fontId="3" fillId="0" borderId="0" xfId="0" applyNumberFormat="1" applyFont="1" applyBorder="1" applyAlignment="1">
      <alignment horizontal="right" vertical="center"/>
    </xf>
    <xf numFmtId="0" fontId="2" fillId="0" borderId="0" xfId="0" applyNumberFormat="1" applyFont="1" applyBorder="1" applyAlignment="1">
      <alignment vertical="center" wrapText="1"/>
    </xf>
    <xf numFmtId="0" fontId="2" fillId="0" borderId="0" xfId="0" quotePrefix="1" applyNumberFormat="1" applyFont="1" applyBorder="1" applyAlignment="1">
      <alignment horizontal="center" vertical="center" wrapText="1"/>
    </xf>
    <xf numFmtId="0" fontId="3" fillId="0" borderId="0" xfId="0" applyFont="1" applyAlignment="1">
      <alignment vertical="center" wrapText="1"/>
    </xf>
    <xf numFmtId="4" fontId="3" fillId="0" borderId="1" xfId="0" applyNumberFormat="1" applyFont="1" applyBorder="1" applyAlignment="1">
      <alignment horizontal="right" vertical="center"/>
    </xf>
    <xf numFmtId="1" fontId="6" fillId="0" borderId="0" xfId="0" applyNumberFormat="1" applyFont="1" applyBorder="1" applyAlignment="1" applyProtection="1">
      <alignment horizontal="left" vertical="center"/>
      <protection locked="0"/>
    </xf>
    <xf numFmtId="4" fontId="3" fillId="0" borderId="0" xfId="0" applyNumberFormat="1" applyFont="1" applyBorder="1" applyAlignment="1">
      <alignment horizontal="center" vertical="center"/>
    </xf>
    <xf numFmtId="4" fontId="2" fillId="0" borderId="0" xfId="0" applyNumberFormat="1" applyFont="1" applyBorder="1" applyAlignment="1">
      <alignment vertical="center" wrapText="1"/>
    </xf>
    <xf numFmtId="1" fontId="2" fillId="0" borderId="0" xfId="0" applyNumberFormat="1" applyFont="1" applyBorder="1" applyAlignment="1">
      <alignment horizontal="left" vertical="center"/>
    </xf>
    <xf numFmtId="0" fontId="2" fillId="0" borderId="0" xfId="0" applyFont="1" applyBorder="1"/>
    <xf numFmtId="1" fontId="2" fillId="0" borderId="0" xfId="0" applyNumberFormat="1" applyFont="1" applyBorder="1" applyAlignment="1">
      <alignment horizontal="left" vertical="center" wrapText="1"/>
    </xf>
    <xf numFmtId="0" fontId="3" fillId="0" borderId="0" xfId="0" applyFont="1" applyBorder="1"/>
    <xf numFmtId="3" fontId="3" fillId="0" borderId="4" xfId="0" applyNumberFormat="1" applyFont="1" applyBorder="1" applyAlignment="1">
      <alignment horizontal="right" vertical="center"/>
    </xf>
    <xf numFmtId="0" fontId="0" fillId="0" borderId="0" xfId="0" applyFont="1"/>
    <xf numFmtId="0" fontId="2" fillId="0" borderId="0" xfId="0" applyFont="1" applyBorder="1" applyAlignment="1">
      <alignment horizontal="center"/>
    </xf>
    <xf numFmtId="0" fontId="0" fillId="0" borderId="0" xfId="0" applyFont="1" applyAlignment="1">
      <alignment horizontal="center"/>
    </xf>
    <xf numFmtId="0" fontId="2" fillId="0" borderId="0" xfId="0" applyFont="1" applyBorder="1" applyAlignment="1">
      <alignment horizontal="right"/>
    </xf>
    <xf numFmtId="0" fontId="0" fillId="0" borderId="0" xfId="0" applyFont="1" applyAlignment="1">
      <alignment horizontal="right"/>
    </xf>
    <xf numFmtId="4" fontId="2" fillId="0" borderId="0" xfId="0" applyNumberFormat="1" applyFont="1" applyBorder="1" applyAlignment="1">
      <alignment horizontal="right"/>
    </xf>
    <xf numFmtId="4" fontId="2" fillId="0" borderId="0" xfId="0" applyNumberFormat="1" applyFont="1" applyBorder="1"/>
    <xf numFmtId="4" fontId="2" fillId="0" borderId="0" xfId="0" applyNumberFormat="1" applyFont="1" applyBorder="1" applyAlignment="1">
      <alignment horizontal="center"/>
    </xf>
    <xf numFmtId="1" fontId="0" fillId="0" borderId="0" xfId="0" applyNumberFormat="1" applyAlignment="1">
      <alignment horizontal="center"/>
    </xf>
    <xf numFmtId="4" fontId="2" fillId="0" borderId="0" xfId="0" applyNumberFormat="1" applyFont="1" applyBorder="1" applyAlignment="1">
      <alignment horizontal="left"/>
    </xf>
    <xf numFmtId="1" fontId="2" fillId="0" borderId="0" xfId="0" applyNumberFormat="1" applyFont="1" applyBorder="1" applyAlignment="1">
      <alignment horizontal="center"/>
    </xf>
    <xf numFmtId="1" fontId="2" fillId="0" borderId="0" xfId="0" applyNumberFormat="1" applyFont="1" applyAlignment="1">
      <alignment horizontal="left" vertical="center" wrapText="1"/>
    </xf>
    <xf numFmtId="4" fontId="6" fillId="0" borderId="0" xfId="0" applyNumberFormat="1" applyFont="1" applyAlignment="1" applyProtection="1">
      <alignment horizontal="center" vertical="center"/>
      <protection locked="0"/>
    </xf>
    <xf numFmtId="49" fontId="2" fillId="0" borderId="0" xfId="0" applyNumberFormat="1" applyFont="1" applyAlignment="1" applyProtection="1">
      <alignment vertical="center" wrapText="1"/>
      <protection locked="0"/>
    </xf>
    <xf numFmtId="49" fontId="2" fillId="0" borderId="0" xfId="0" applyNumberFormat="1" applyFont="1" applyAlignment="1" applyProtection="1">
      <alignment horizontal="center" vertical="center"/>
      <protection locked="0"/>
    </xf>
    <xf numFmtId="4" fontId="2" fillId="0" borderId="0" xfId="0" applyNumberFormat="1" applyFont="1" applyAlignment="1" applyProtection="1">
      <alignment vertical="center"/>
      <protection locked="0"/>
    </xf>
    <xf numFmtId="0" fontId="0" fillId="0" borderId="0" xfId="0" applyFont="1" applyBorder="1"/>
    <xf numFmtId="0" fontId="3" fillId="0" borderId="0" xfId="0" applyFont="1" applyAlignment="1">
      <alignment vertical="center"/>
    </xf>
    <xf numFmtId="4" fontId="6" fillId="0" borderId="0" xfId="0" applyNumberFormat="1" applyFont="1" applyAlignment="1" applyProtection="1">
      <alignment vertical="center" wrapText="1"/>
      <protection locked="0"/>
    </xf>
    <xf numFmtId="0" fontId="2" fillId="0" borderId="0" xfId="0" applyFont="1" applyBorder="1" applyAlignment="1"/>
    <xf numFmtId="0" fontId="0" fillId="0" borderId="0" xfId="0" applyFont="1" applyAlignment="1"/>
    <xf numFmtId="0" fontId="2" fillId="0" borderId="0" xfId="0" applyFont="1" applyBorder="1" applyAlignment="1">
      <alignment horizontal="left"/>
    </xf>
    <xf numFmtId="0" fontId="0" fillId="0" borderId="0" xfId="0" applyFont="1" applyAlignment="1">
      <alignment horizontal="left"/>
    </xf>
    <xf numFmtId="4" fontId="0" fillId="0" borderId="0" xfId="0" applyNumberFormat="1" applyFont="1" applyAlignment="1">
      <alignment horizontal="right"/>
    </xf>
    <xf numFmtId="3" fontId="2" fillId="0" borderId="0" xfId="0" applyNumberFormat="1" applyFont="1" applyBorder="1" applyAlignment="1">
      <alignment horizontal="center" vertical="top" wrapText="1"/>
    </xf>
    <xf numFmtId="0" fontId="0" fillId="0" borderId="0" xfId="0" applyAlignment="1">
      <alignment horizontal="center" vertical="center"/>
    </xf>
    <xf numFmtId="4" fontId="6" fillId="0" borderId="0" xfId="0" applyNumberFormat="1" applyFont="1" applyBorder="1" applyAlignment="1" applyProtection="1">
      <alignment horizontal="left" vertical="center"/>
      <protection locked="0"/>
    </xf>
    <xf numFmtId="4" fontId="3" fillId="0" borderId="0" xfId="0" applyNumberFormat="1" applyFont="1" applyBorder="1" applyAlignment="1">
      <alignment vertical="center" wrapText="1"/>
    </xf>
    <xf numFmtId="4" fontId="3" fillId="0" borderId="0" xfId="0" applyNumberFormat="1" applyFont="1" applyBorder="1" applyAlignment="1">
      <alignment vertical="center"/>
    </xf>
    <xf numFmtId="4" fontId="2" fillId="0" borderId="0" xfId="0" applyNumberFormat="1" applyFont="1" applyBorder="1" applyAlignment="1">
      <alignment vertical="center"/>
    </xf>
    <xf numFmtId="4" fontId="2" fillId="0" borderId="0" xfId="0" applyNumberFormat="1" applyFont="1" applyBorder="1" applyAlignment="1">
      <alignment vertical="center" wrapText="1"/>
    </xf>
    <xf numFmtId="4" fontId="5" fillId="0" borderId="0" xfId="0" applyNumberFormat="1" applyFont="1" applyBorder="1" applyAlignment="1">
      <alignment horizontal="center" vertical="center" wrapText="1"/>
    </xf>
    <xf numFmtId="4" fontId="3" fillId="0" borderId="4" xfId="0" applyNumberFormat="1" applyFont="1" applyBorder="1" applyAlignment="1">
      <alignment horizontal="right" vertical="center"/>
    </xf>
    <xf numFmtId="0" fontId="5" fillId="0" borderId="0" xfId="0" applyFont="1" applyBorder="1" applyAlignment="1">
      <alignment horizontal="center" vertical="center"/>
    </xf>
    <xf numFmtId="4" fontId="2" fillId="0" borderId="4" xfId="0" applyNumberFormat="1" applyFont="1" applyBorder="1" applyAlignment="1">
      <alignment vertical="center"/>
    </xf>
    <xf numFmtId="4" fontId="3" fillId="0" borderId="4" xfId="0" applyNumberFormat="1" applyFont="1" applyBorder="1" applyAlignment="1">
      <alignment vertical="center"/>
    </xf>
    <xf numFmtId="4" fontId="3" fillId="0" borderId="2" xfId="0" applyNumberFormat="1" applyFont="1" applyBorder="1" applyAlignment="1">
      <alignment vertical="center"/>
    </xf>
    <xf numFmtId="0" fontId="2" fillId="0" borderId="0" xfId="0" applyNumberFormat="1" applyFont="1" applyBorder="1" applyAlignment="1">
      <alignment horizontal="center" vertical="center"/>
    </xf>
    <xf numFmtId="0" fontId="2" fillId="0" borderId="0" xfId="0" applyNumberFormat="1" applyFont="1" applyBorder="1" applyAlignment="1">
      <alignment horizontal="right" vertical="center"/>
    </xf>
    <xf numFmtId="0" fontId="2" fillId="0" borderId="0" xfId="0" applyNumberFormat="1" applyFont="1" applyBorder="1" applyAlignment="1">
      <alignment horizontal="center" vertical="center" wrapText="1"/>
    </xf>
    <xf numFmtId="0" fontId="3" fillId="0" borderId="0" xfId="0" applyFont="1" applyBorder="1" applyAlignment="1">
      <alignment vertical="center"/>
    </xf>
    <xf numFmtId="4" fontId="2" fillId="0" borderId="0" xfId="0" applyNumberFormat="1" applyFont="1" applyBorder="1" applyAlignment="1">
      <alignment horizontal="center" vertical="center"/>
    </xf>
    <xf numFmtId="4" fontId="2" fillId="0" borderId="1" xfId="0" applyNumberFormat="1" applyFont="1" applyBorder="1" applyAlignment="1">
      <alignment horizontal="right" vertical="center"/>
    </xf>
    <xf numFmtId="4" fontId="2" fillId="0" borderId="0" xfId="0" applyNumberFormat="1" applyFont="1" applyAlignment="1">
      <alignment horizontal="right" vertical="center"/>
    </xf>
    <xf numFmtId="4" fontId="2" fillId="0" borderId="0" xfId="0" applyNumberFormat="1" applyFont="1" applyBorder="1" applyAlignment="1">
      <alignment horizontal="left" vertical="center"/>
    </xf>
    <xf numFmtId="1" fontId="2" fillId="0" borderId="0" xfId="0" applyNumberFormat="1" applyFont="1" applyBorder="1" applyAlignment="1">
      <alignment horizontal="center" vertical="center"/>
    </xf>
    <xf numFmtId="0" fontId="3" fillId="0" borderId="0" xfId="0" applyFont="1" applyBorder="1" applyAlignment="1">
      <alignment horizontal="center" vertical="center"/>
    </xf>
    <xf numFmtId="4" fontId="2" fillId="0" borderId="0" xfId="0" applyNumberFormat="1" applyFont="1" applyBorder="1" applyAlignment="1">
      <alignment horizontal="center" vertical="center" wrapText="1"/>
    </xf>
    <xf numFmtId="4" fontId="2" fillId="0" borderId="0" xfId="0" applyNumberFormat="1" applyFont="1" applyBorder="1" applyAlignment="1">
      <alignment horizontal="right" vertical="center" wrapText="1"/>
    </xf>
    <xf numFmtId="4" fontId="2" fillId="0" borderId="0" xfId="0" applyNumberFormat="1" applyFont="1" applyBorder="1" applyAlignment="1">
      <alignment horizontal="right" vertical="center"/>
    </xf>
    <xf numFmtId="4" fontId="3" fillId="0" borderId="0" xfId="0" applyNumberFormat="1" applyFont="1" applyBorder="1" applyAlignment="1">
      <alignment horizontal="left" vertical="center"/>
    </xf>
    <xf numFmtId="0" fontId="2" fillId="0" borderId="0" xfId="0" applyFont="1" applyBorder="1" applyAlignment="1">
      <alignment vertical="center"/>
    </xf>
    <xf numFmtId="0" fontId="2" fillId="0" borderId="0" xfId="0" applyFont="1" applyBorder="1" applyAlignment="1">
      <alignment horizontal="center" vertical="center"/>
    </xf>
    <xf numFmtId="4" fontId="2" fillId="0" borderId="4" xfId="0" applyNumberFormat="1" applyFont="1" applyBorder="1" applyAlignment="1">
      <alignment horizontal="right" vertical="center"/>
    </xf>
    <xf numFmtId="4" fontId="3" fillId="0" borderId="2" xfId="0" applyNumberFormat="1" applyFont="1" applyBorder="1" applyAlignment="1">
      <alignment horizontal="right" vertical="center"/>
    </xf>
    <xf numFmtId="4" fontId="2" fillId="0" borderId="0" xfId="0" applyNumberFormat="1" applyFont="1" applyBorder="1" applyAlignment="1">
      <alignment horizontal="left" vertical="center" wrapText="1"/>
    </xf>
    <xf numFmtId="4" fontId="3" fillId="0" borderId="0" xfId="0" applyNumberFormat="1" applyFont="1" applyBorder="1" applyAlignment="1">
      <alignment horizontal="right" vertical="center"/>
    </xf>
    <xf numFmtId="4" fontId="3" fillId="0" borderId="0" xfId="0" applyNumberFormat="1" applyFont="1" applyBorder="1" applyAlignment="1">
      <alignment horizontal="center" vertical="center"/>
    </xf>
    <xf numFmtId="0" fontId="2" fillId="0" borderId="0" xfId="0" applyNumberFormat="1" applyFont="1" applyBorder="1" applyAlignment="1">
      <alignment horizontal="left" vertical="center" wrapText="1"/>
    </xf>
    <xf numFmtId="4" fontId="2" fillId="0" borderId="0" xfId="0" applyNumberFormat="1" applyFont="1" applyBorder="1" applyAlignment="1">
      <alignment horizontal="right"/>
    </xf>
    <xf numFmtId="1" fontId="2" fillId="0" borderId="0" xfId="0" applyNumberFormat="1" applyFont="1" applyBorder="1" applyAlignment="1">
      <alignment horizontal="center" vertical="center" wrapText="1"/>
    </xf>
    <xf numFmtId="1" fontId="3" fillId="0" borderId="0" xfId="0" applyNumberFormat="1" applyFont="1" applyBorder="1" applyAlignment="1">
      <alignment horizontal="center" vertical="center"/>
    </xf>
    <xf numFmtId="49" fontId="2" fillId="0" borderId="0" xfId="0" applyNumberFormat="1" applyFont="1" applyAlignment="1" applyProtection="1">
      <alignment vertical="center"/>
      <protection locked="0"/>
    </xf>
    <xf numFmtId="1" fontId="6" fillId="0" borderId="0" xfId="0" applyNumberFormat="1" applyFont="1" applyFill="1" applyAlignment="1" applyProtection="1">
      <alignment horizontal="left" vertical="center"/>
      <protection locked="0"/>
    </xf>
    <xf numFmtId="4" fontId="6" fillId="0" borderId="0" xfId="0" applyNumberFormat="1" applyFont="1" applyFill="1" applyAlignment="1" applyProtection="1">
      <alignment vertical="center" wrapText="1"/>
      <protection locked="0"/>
    </xf>
    <xf numFmtId="4" fontId="6" fillId="0" borderId="0" xfId="0" applyNumberFormat="1" applyFont="1" applyFill="1" applyAlignment="1" applyProtection="1">
      <alignment horizontal="center" vertical="center"/>
      <protection locked="0"/>
    </xf>
    <xf numFmtId="0" fontId="2" fillId="0" borderId="0" xfId="0" applyFont="1" applyFill="1" applyBorder="1" applyAlignment="1">
      <alignment horizontal="center" vertical="center" wrapText="1"/>
    </xf>
    <xf numFmtId="0" fontId="0" fillId="0" borderId="0" xfId="0" applyAlignment="1">
      <alignment vertical="center"/>
    </xf>
    <xf numFmtId="4" fontId="5" fillId="0" borderId="0" xfId="0" applyNumberFormat="1" applyFont="1" applyBorder="1" applyAlignment="1">
      <alignment horizontal="center" vertical="center" wrapText="1"/>
    </xf>
    <xf numFmtId="1" fontId="0" fillId="0" borderId="0" xfId="0" applyNumberFormat="1" applyAlignment="1">
      <alignment horizontal="center" vertical="center"/>
    </xf>
    <xf numFmtId="4" fontId="5" fillId="0" borderId="0" xfId="0" applyNumberFormat="1" applyFont="1" applyBorder="1" applyAlignment="1">
      <alignment horizontal="center" vertical="center" wrapText="1"/>
    </xf>
    <xf numFmtId="4" fontId="5" fillId="0" borderId="0" xfId="0" applyNumberFormat="1" applyFont="1" applyFill="1" applyBorder="1" applyAlignment="1">
      <alignment horizontal="center" vertical="center"/>
    </xf>
    <xf numFmtId="0" fontId="2" fillId="0" borderId="0" xfId="0" applyFont="1" applyFill="1" applyBorder="1" applyAlignment="1">
      <alignment horizontal="left" vertical="center" wrapText="1"/>
    </xf>
    <xf numFmtId="0" fontId="2" fillId="0" borderId="0" xfId="0" quotePrefix="1" applyNumberFormat="1" applyFont="1" applyFill="1" applyBorder="1" applyAlignment="1">
      <alignment horizontal="center" vertical="center" wrapText="1"/>
    </xf>
    <xf numFmtId="4" fontId="3" fillId="0" borderId="0" xfId="0" applyNumberFormat="1" applyFont="1" applyFill="1" applyBorder="1" applyAlignment="1">
      <alignment horizontal="right" vertical="center"/>
    </xf>
    <xf numFmtId="3" fontId="2" fillId="0" borderId="0" xfId="0" quotePrefix="1" applyNumberFormat="1" applyFont="1" applyFill="1" applyBorder="1" applyAlignment="1">
      <alignment horizontal="center" vertical="center" wrapText="1"/>
    </xf>
    <xf numFmtId="0" fontId="11" fillId="0" borderId="0" xfId="0" applyFont="1" applyAlignment="1">
      <alignment vertical="center" wrapText="1"/>
    </xf>
    <xf numFmtId="2" fontId="2" fillId="0" borderId="0" xfId="0" applyNumberFormat="1" applyFont="1" applyAlignment="1">
      <alignment vertical="center" wrapText="1"/>
    </xf>
    <xf numFmtId="2" fontId="2" fillId="0" borderId="0" xfId="0" applyNumberFormat="1" applyFont="1" applyAlignment="1">
      <alignment horizontal="center" vertical="center" wrapText="1"/>
    </xf>
    <xf numFmtId="3" fontId="2" fillId="0" borderId="0" xfId="0" applyNumberFormat="1" applyFont="1" applyAlignment="1">
      <alignment horizontal="right" vertical="center" wrapText="1"/>
    </xf>
    <xf numFmtId="4" fontId="2" fillId="0" borderId="1" xfId="0" applyNumberFormat="1" applyFont="1" applyBorder="1" applyAlignment="1">
      <alignment horizontal="right" vertical="center" wrapText="1"/>
    </xf>
    <xf numFmtId="3" fontId="2" fillId="0" borderId="0" xfId="0" quotePrefix="1" applyNumberFormat="1" applyFont="1" applyBorder="1" applyAlignment="1">
      <alignment horizontal="center" vertical="center" wrapText="1"/>
    </xf>
    <xf numFmtId="1" fontId="2" fillId="0" borderId="0" xfId="0" applyNumberFormat="1" applyFont="1" applyAlignment="1">
      <alignment horizontal="center" vertical="center"/>
    </xf>
    <xf numFmtId="0" fontId="2" fillId="0" borderId="0" xfId="0" applyNumberFormat="1" applyFont="1" applyAlignment="1">
      <alignment horizontal="left" vertical="center"/>
    </xf>
    <xf numFmtId="0" fontId="2" fillId="0" borderId="0" xfId="0" applyFont="1" applyAlignment="1">
      <alignment horizontal="center"/>
    </xf>
    <xf numFmtId="0" fontId="2" fillId="0" borderId="0" xfId="0" applyFont="1"/>
    <xf numFmtId="0" fontId="3" fillId="0" borderId="0" xfId="0" applyFont="1"/>
    <xf numFmtId="0" fontId="2" fillId="0" borderId="0" xfId="0" applyFont="1" applyFill="1" applyAlignment="1">
      <alignment vertical="center"/>
    </xf>
    <xf numFmtId="0" fontId="2" fillId="0" borderId="0" xfId="0" applyNumberFormat="1" applyFont="1" applyFill="1" applyBorder="1" applyAlignment="1">
      <alignment horizontal="center" vertical="center"/>
    </xf>
    <xf numFmtId="4" fontId="2" fillId="2" borderId="0" xfId="0" applyNumberFormat="1" applyFont="1" applyFill="1" applyBorder="1" applyAlignment="1">
      <alignment vertical="center"/>
    </xf>
    <xf numFmtId="4" fontId="2" fillId="2" borderId="0" xfId="0" applyNumberFormat="1" applyFont="1" applyFill="1" applyAlignment="1">
      <alignment horizontal="right" vertical="center"/>
    </xf>
    <xf numFmtId="4" fontId="2" fillId="2" borderId="0" xfId="0" applyNumberFormat="1" applyFont="1" applyFill="1" applyBorder="1" applyAlignment="1">
      <alignment horizontal="center" vertical="center" wrapText="1"/>
    </xf>
    <xf numFmtId="4" fontId="2" fillId="2" borderId="0" xfId="0" applyNumberFormat="1" applyFont="1" applyFill="1" applyAlignment="1">
      <alignment horizontal="center" vertical="center" wrapText="1"/>
    </xf>
    <xf numFmtId="1" fontId="2" fillId="2" borderId="0" xfId="0" applyNumberFormat="1" applyFont="1" applyFill="1" applyBorder="1" applyAlignment="1">
      <alignment horizontal="center" vertical="center"/>
    </xf>
    <xf numFmtId="4" fontId="2" fillId="2" borderId="0" xfId="0" applyNumberFormat="1" applyFont="1" applyFill="1" applyBorder="1" applyAlignment="1">
      <alignment horizontal="right" vertical="center"/>
    </xf>
    <xf numFmtId="4" fontId="2" fillId="2" borderId="0" xfId="0" applyNumberFormat="1" applyFont="1" applyFill="1" applyBorder="1" applyAlignment="1">
      <alignment horizontal="right"/>
    </xf>
    <xf numFmtId="4" fontId="6" fillId="2" borderId="0" xfId="0" applyNumberFormat="1" applyFont="1" applyFill="1" applyAlignment="1" applyProtection="1">
      <alignment vertical="center"/>
      <protection locked="0"/>
    </xf>
    <xf numFmtId="4" fontId="11" fillId="2" borderId="0" xfId="0" applyNumberFormat="1" applyFont="1" applyFill="1" applyAlignment="1" applyProtection="1">
      <alignment vertical="center"/>
      <protection locked="0"/>
    </xf>
    <xf numFmtId="4" fontId="2" fillId="2" borderId="0" xfId="0" applyNumberFormat="1" applyFont="1" applyFill="1" applyAlignment="1">
      <alignment horizontal="right" vertical="center" wrapText="1"/>
    </xf>
    <xf numFmtId="4" fontId="2" fillId="2" borderId="0" xfId="0" applyNumberFormat="1" applyFont="1" applyFill="1" applyAlignment="1" applyProtection="1">
      <alignment vertical="center"/>
      <protection locked="0"/>
    </xf>
    <xf numFmtId="4" fontId="6" fillId="2" borderId="0" xfId="0" applyNumberFormat="1" applyFont="1" applyFill="1" applyBorder="1" applyAlignment="1" applyProtection="1">
      <alignment vertical="center"/>
      <protection locked="0"/>
    </xf>
    <xf numFmtId="4" fontId="6" fillId="2" borderId="0" xfId="0" applyNumberFormat="1" applyFont="1" applyFill="1" applyAlignment="1" applyProtection="1">
      <alignment horizontal="right" vertical="center"/>
      <protection locked="0"/>
    </xf>
    <xf numFmtId="2" fontId="2" fillId="0" borderId="0" xfId="0" applyNumberFormat="1" applyFont="1" applyBorder="1" applyAlignment="1">
      <alignment horizontal="center" vertical="center"/>
    </xf>
    <xf numFmtId="4" fontId="2" fillId="0" borderId="1" xfId="0" applyNumberFormat="1" applyFont="1" applyBorder="1" applyAlignment="1">
      <alignment horizontal="center" vertical="top" wrapText="1"/>
    </xf>
    <xf numFmtId="4" fontId="2" fillId="0" borderId="0" xfId="0" applyNumberFormat="1" applyFont="1" applyFill="1" applyBorder="1" applyAlignment="1">
      <alignment vertical="center"/>
    </xf>
  </cellXfs>
  <cellStyles count="5">
    <cellStyle name="Normal" xfId="1"/>
    <cellStyle name="Normální" xfId="0" builtinId="0"/>
    <cellStyle name="Normální 2" xfId="2"/>
    <cellStyle name="Normální 2 2" xfId="4"/>
    <cellStyle name="Normální 3"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91"/>
  <sheetViews>
    <sheetView tabSelected="1" zoomScaleNormal="100" workbookViewId="0">
      <selection activeCell="G37" sqref="G37"/>
    </sheetView>
  </sheetViews>
  <sheetFormatPr defaultRowHeight="12.5" x14ac:dyDescent="0.25"/>
  <cols>
    <col min="1" max="1" width="5" customWidth="1"/>
    <col min="2" max="2" width="11.08984375" customWidth="1"/>
    <col min="3" max="3" width="27.81640625" customWidth="1"/>
    <col min="4" max="4" width="5.54296875" customWidth="1"/>
    <col min="5" max="5" width="7.81640625" customWidth="1"/>
    <col min="6" max="8" width="13.36328125" customWidth="1"/>
  </cols>
  <sheetData>
    <row r="1" spans="1:8" x14ac:dyDescent="0.25">
      <c r="A1" s="10" t="s">
        <v>6</v>
      </c>
      <c r="B1" s="75" t="s">
        <v>0</v>
      </c>
      <c r="C1" s="37" t="s">
        <v>1</v>
      </c>
      <c r="D1" s="10" t="s">
        <v>2</v>
      </c>
      <c r="E1" s="10" t="s">
        <v>7</v>
      </c>
      <c r="F1" s="10" t="s">
        <v>3</v>
      </c>
      <c r="G1" s="10" t="s">
        <v>4</v>
      </c>
      <c r="H1" s="10" t="s">
        <v>5</v>
      </c>
    </row>
    <row r="2" spans="1:8" ht="13" x14ac:dyDescent="0.25">
      <c r="A2" s="13" t="s">
        <v>11</v>
      </c>
      <c r="B2" s="70"/>
      <c r="C2" s="13"/>
      <c r="D2" s="71"/>
      <c r="E2" s="71"/>
      <c r="F2" s="65"/>
      <c r="G2" s="11"/>
      <c r="H2" s="11"/>
    </row>
    <row r="3" spans="1:8" x14ac:dyDescent="0.25">
      <c r="A3" s="18"/>
      <c r="B3" s="70"/>
      <c r="C3" s="72"/>
      <c r="D3" s="12"/>
      <c r="E3" s="12"/>
      <c r="F3" s="11"/>
      <c r="G3" s="11"/>
      <c r="H3" s="11"/>
    </row>
    <row r="4" spans="1:8" ht="13" x14ac:dyDescent="0.25">
      <c r="A4" s="18" t="s">
        <v>41</v>
      </c>
      <c r="B4" s="73"/>
      <c r="C4" s="39" t="s">
        <v>109</v>
      </c>
      <c r="D4" s="12"/>
      <c r="E4" s="12"/>
      <c r="F4" s="11"/>
      <c r="G4" s="11"/>
      <c r="H4" s="11"/>
    </row>
    <row r="5" spans="1:8" x14ac:dyDescent="0.25">
      <c r="A5" s="18" t="s">
        <v>12</v>
      </c>
      <c r="B5" s="73"/>
      <c r="C5" s="19" t="s">
        <v>42</v>
      </c>
      <c r="D5" s="12"/>
      <c r="E5" s="12"/>
      <c r="F5" s="19"/>
      <c r="G5" s="12"/>
      <c r="H5" s="12"/>
    </row>
    <row r="6" spans="1:8" ht="13" x14ac:dyDescent="0.3">
      <c r="A6" s="18" t="s">
        <v>13</v>
      </c>
      <c r="B6" s="73"/>
      <c r="C6" s="76" t="s">
        <v>113</v>
      </c>
      <c r="D6" s="12"/>
      <c r="E6" s="12"/>
      <c r="F6" s="19"/>
      <c r="G6" s="12"/>
      <c r="H6" s="12"/>
    </row>
    <row r="7" spans="1:8" x14ac:dyDescent="0.25">
      <c r="A7" s="18" t="s">
        <v>14</v>
      </c>
      <c r="B7" s="73"/>
      <c r="C7" s="19" t="s">
        <v>112</v>
      </c>
      <c r="D7" s="12"/>
      <c r="E7" s="12"/>
      <c r="F7" s="19"/>
      <c r="G7" s="12"/>
      <c r="H7" s="12"/>
    </row>
    <row r="8" spans="1:8" x14ac:dyDescent="0.25">
      <c r="A8" s="12"/>
      <c r="B8" s="70"/>
      <c r="C8" s="72"/>
      <c r="D8" s="12"/>
      <c r="E8" s="12"/>
      <c r="F8" s="19"/>
      <c r="G8" s="12"/>
      <c r="H8" s="12"/>
    </row>
    <row r="9" spans="1:8" ht="13" x14ac:dyDescent="0.25">
      <c r="A9" s="12"/>
      <c r="B9" s="70"/>
      <c r="C9" s="13" t="s">
        <v>15</v>
      </c>
      <c r="D9" s="12"/>
      <c r="E9" s="12"/>
      <c r="F9" s="19"/>
      <c r="G9" s="12"/>
      <c r="H9" s="12"/>
    </row>
    <row r="10" spans="1:8" x14ac:dyDescent="0.25">
      <c r="A10" s="109" t="s">
        <v>16</v>
      </c>
      <c r="B10" s="70"/>
      <c r="C10" s="19" t="s">
        <v>17</v>
      </c>
      <c r="D10" s="12"/>
      <c r="E10" s="12"/>
      <c r="F10" s="19"/>
      <c r="G10" s="32">
        <f>DODÁVKY!G560</f>
        <v>0</v>
      </c>
      <c r="H10" s="32">
        <f>DODÁVKY!H560</f>
        <v>0</v>
      </c>
    </row>
    <row r="11" spans="1:8" x14ac:dyDescent="0.25">
      <c r="A11" s="109" t="s">
        <v>18</v>
      </c>
      <c r="B11" s="70"/>
      <c r="C11" s="19" t="s">
        <v>19</v>
      </c>
      <c r="D11" s="12"/>
      <c r="E11" s="12"/>
      <c r="F11" s="19"/>
      <c r="G11" s="32"/>
      <c r="H11" s="32">
        <f>'NOSNÝ SILNOPROUDY'!H363</f>
        <v>0</v>
      </c>
    </row>
    <row r="12" spans="1:8" x14ac:dyDescent="0.25">
      <c r="A12" s="109" t="s">
        <v>20</v>
      </c>
      <c r="B12" s="70"/>
      <c r="C12" s="19" t="s">
        <v>43</v>
      </c>
      <c r="D12" s="12"/>
      <c r="E12" s="12"/>
      <c r="F12" s="19"/>
      <c r="G12" s="32"/>
      <c r="H12" s="32">
        <f>'NOSNÝ KABELY'!H54</f>
        <v>0</v>
      </c>
    </row>
    <row r="13" spans="1:8" x14ac:dyDescent="0.25">
      <c r="A13" s="109" t="s">
        <v>21</v>
      </c>
      <c r="B13" s="70"/>
      <c r="C13" s="19" t="s">
        <v>26</v>
      </c>
      <c r="D13" s="12"/>
      <c r="E13" s="12"/>
      <c r="F13" s="19"/>
      <c r="G13" s="32"/>
      <c r="H13" s="32">
        <f>'MONTÁŽE SILNOPROUDY'!H268</f>
        <v>0</v>
      </c>
    </row>
    <row r="14" spans="1:8" x14ac:dyDescent="0.25">
      <c r="A14" s="109" t="s">
        <v>22</v>
      </c>
      <c r="B14" s="70"/>
      <c r="C14" s="19" t="s">
        <v>30</v>
      </c>
      <c r="D14" s="12"/>
      <c r="E14" s="12"/>
      <c r="F14" s="19"/>
      <c r="G14" s="32"/>
      <c r="H14" s="32">
        <f>'STAVEBNÍ PRACE'!H15</f>
        <v>0</v>
      </c>
    </row>
    <row r="15" spans="1:8" x14ac:dyDescent="0.25">
      <c r="A15" s="109" t="s">
        <v>23</v>
      </c>
      <c r="B15" s="70"/>
      <c r="C15" s="19" t="s">
        <v>32</v>
      </c>
      <c r="D15" s="12"/>
      <c r="E15" s="12"/>
      <c r="F15" s="19"/>
      <c r="G15" s="32"/>
      <c r="H15" s="32">
        <f>'ZEMNÍ PRÁCE'!H14</f>
        <v>0</v>
      </c>
    </row>
    <row r="16" spans="1:8" x14ac:dyDescent="0.25">
      <c r="A16" s="109" t="s">
        <v>24</v>
      </c>
      <c r="B16" s="70"/>
      <c r="C16" s="19" t="s">
        <v>34</v>
      </c>
      <c r="D16" s="12"/>
      <c r="E16" s="12"/>
      <c r="F16" s="16"/>
      <c r="G16" s="32"/>
      <c r="H16" s="32">
        <f>REVIZE!H6</f>
        <v>0</v>
      </c>
    </row>
    <row r="17" spans="1:8" x14ac:dyDescent="0.25">
      <c r="A17" s="20" t="s">
        <v>25</v>
      </c>
      <c r="B17" s="70"/>
      <c r="C17" s="19" t="s">
        <v>36</v>
      </c>
      <c r="D17" s="12"/>
      <c r="E17" s="12"/>
      <c r="F17" s="16"/>
      <c r="G17" s="32"/>
      <c r="H17" s="32">
        <f>HZS!H11</f>
        <v>0</v>
      </c>
    </row>
    <row r="18" spans="1:8" x14ac:dyDescent="0.25">
      <c r="A18" s="20" t="s">
        <v>27</v>
      </c>
      <c r="B18" s="70"/>
      <c r="C18" s="19" t="s">
        <v>38</v>
      </c>
      <c r="D18" s="12"/>
      <c r="E18" s="12"/>
      <c r="F18" s="16"/>
      <c r="G18" s="32"/>
      <c r="H18" s="32">
        <f>ODPADY!H5</f>
        <v>0</v>
      </c>
    </row>
    <row r="19" spans="1:8" x14ac:dyDescent="0.25">
      <c r="A19" s="20" t="s">
        <v>28</v>
      </c>
      <c r="B19" s="70"/>
      <c r="C19" s="19" t="s">
        <v>100</v>
      </c>
      <c r="D19" s="12"/>
      <c r="E19" s="12"/>
      <c r="F19" s="16"/>
      <c r="G19" s="32"/>
      <c r="H19" s="32">
        <f>DOKUMENTACE!H6</f>
        <v>0</v>
      </c>
    </row>
    <row r="20" spans="1:8" x14ac:dyDescent="0.25">
      <c r="A20" s="20" t="s">
        <v>29</v>
      </c>
      <c r="B20" s="70"/>
      <c r="C20" s="107" t="s">
        <v>803</v>
      </c>
      <c r="D20" s="119"/>
      <c r="E20" s="119"/>
      <c r="F20" s="16"/>
      <c r="G20" s="32"/>
      <c r="H20" s="32">
        <v>0</v>
      </c>
    </row>
    <row r="21" spans="1:8" ht="13" x14ac:dyDescent="0.25">
      <c r="A21" s="149" t="s">
        <v>31</v>
      </c>
      <c r="B21" s="70"/>
      <c r="C21" s="39" t="s">
        <v>40</v>
      </c>
      <c r="D21" s="12"/>
      <c r="E21" s="12"/>
      <c r="F21" s="16"/>
      <c r="G21" s="77">
        <f>SUM(G10:G20)</f>
        <v>0</v>
      </c>
      <c r="H21" s="77">
        <f>SUM(H10:H20)</f>
        <v>0</v>
      </c>
    </row>
    <row r="22" spans="1:8" x14ac:dyDescent="0.25">
      <c r="A22" s="20"/>
      <c r="B22" s="70"/>
      <c r="C22" s="14"/>
      <c r="D22" s="17"/>
      <c r="E22" s="12"/>
      <c r="F22" s="11"/>
      <c r="G22" s="11"/>
      <c r="H22" s="11"/>
    </row>
    <row r="23" spans="1:8" x14ac:dyDescent="0.25">
      <c r="A23" s="10"/>
      <c r="B23" s="70"/>
      <c r="C23" s="72"/>
      <c r="D23" s="12"/>
      <c r="E23" s="12"/>
      <c r="F23" s="16"/>
      <c r="G23" s="32"/>
      <c r="H23" s="32"/>
    </row>
    <row r="24" spans="1:8" x14ac:dyDescent="0.25">
      <c r="A24" s="74"/>
      <c r="B24" s="74"/>
      <c r="C24" s="74"/>
      <c r="D24" s="74"/>
      <c r="E24" s="74"/>
      <c r="F24" s="74"/>
      <c r="G24" s="74"/>
      <c r="H24" s="74"/>
    </row>
    <row r="25" spans="1:8" x14ac:dyDescent="0.25">
      <c r="A25" s="74"/>
      <c r="B25" s="74"/>
      <c r="C25" s="74"/>
      <c r="D25" s="74"/>
      <c r="E25" s="74"/>
      <c r="F25" s="74"/>
      <c r="G25" s="74"/>
      <c r="H25" s="74"/>
    </row>
    <row r="26" spans="1:8" x14ac:dyDescent="0.25">
      <c r="A26" s="74"/>
      <c r="B26" s="74"/>
      <c r="C26" s="74"/>
      <c r="D26" s="74"/>
      <c r="E26" s="74"/>
      <c r="F26" s="74"/>
      <c r="G26" s="74"/>
      <c r="H26" s="74"/>
    </row>
    <row r="27" spans="1:8" x14ac:dyDescent="0.25">
      <c r="A27" s="74"/>
      <c r="B27" s="74"/>
      <c r="C27" s="74"/>
      <c r="D27" s="74"/>
      <c r="E27" s="74"/>
      <c r="F27" s="74"/>
      <c r="G27" s="74"/>
      <c r="H27" s="74"/>
    </row>
    <row r="28" spans="1:8" x14ac:dyDescent="0.25">
      <c r="A28" s="74"/>
      <c r="B28" s="74"/>
      <c r="C28" s="74"/>
      <c r="D28" s="74"/>
      <c r="E28" s="74"/>
      <c r="F28" s="74"/>
      <c r="G28" s="74"/>
      <c r="H28" s="74"/>
    </row>
    <row r="29" spans="1:8" x14ac:dyDescent="0.25">
      <c r="A29" s="74"/>
      <c r="B29" s="74"/>
      <c r="C29" s="74"/>
      <c r="D29" s="74"/>
      <c r="E29" s="74"/>
      <c r="F29" s="74"/>
      <c r="G29" s="74"/>
      <c r="H29" s="74"/>
    </row>
    <row r="30" spans="1:8" x14ac:dyDescent="0.25">
      <c r="A30" s="74"/>
      <c r="B30" s="74"/>
      <c r="C30" s="74"/>
      <c r="D30" s="74"/>
      <c r="E30" s="74"/>
      <c r="F30" s="74"/>
      <c r="G30" s="74"/>
      <c r="H30" s="74"/>
    </row>
    <row r="31" spans="1:8" x14ac:dyDescent="0.25">
      <c r="A31" s="74"/>
      <c r="B31" s="74"/>
      <c r="C31" s="74"/>
      <c r="D31" s="74"/>
      <c r="E31" s="74"/>
      <c r="F31" s="74"/>
      <c r="G31" s="74"/>
      <c r="H31" s="74"/>
    </row>
    <row r="32" spans="1:8" x14ac:dyDescent="0.25">
      <c r="A32" s="74"/>
      <c r="B32" s="74"/>
      <c r="C32" s="74"/>
      <c r="D32" s="74"/>
      <c r="E32" s="74"/>
      <c r="F32" s="74"/>
      <c r="G32" s="74"/>
      <c r="H32" s="74"/>
    </row>
    <row r="33" spans="1:8" x14ac:dyDescent="0.25">
      <c r="A33" s="74"/>
      <c r="B33" s="74"/>
      <c r="C33" s="74"/>
      <c r="D33" s="74"/>
      <c r="E33" s="74"/>
      <c r="F33" s="74"/>
      <c r="G33" s="74"/>
      <c r="H33" s="74"/>
    </row>
    <row r="34" spans="1:8" x14ac:dyDescent="0.25">
      <c r="A34" s="74"/>
      <c r="B34" s="74"/>
      <c r="C34" s="74"/>
      <c r="D34" s="74"/>
      <c r="E34" s="74"/>
      <c r="F34" s="74"/>
      <c r="G34" s="74"/>
      <c r="H34" s="74"/>
    </row>
    <row r="35" spans="1:8" x14ac:dyDescent="0.25">
      <c r="A35" s="74"/>
      <c r="B35" s="74"/>
      <c r="C35" s="74"/>
      <c r="D35" s="74"/>
      <c r="E35" s="74"/>
      <c r="F35" s="74"/>
      <c r="G35" s="74"/>
      <c r="H35" s="74"/>
    </row>
    <row r="36" spans="1:8" x14ac:dyDescent="0.25">
      <c r="A36" s="74"/>
      <c r="B36" s="74"/>
      <c r="C36" s="74"/>
      <c r="D36" s="74"/>
      <c r="E36" s="74"/>
      <c r="F36" s="74"/>
      <c r="G36" s="74"/>
      <c r="H36" s="74"/>
    </row>
    <row r="37" spans="1:8" x14ac:dyDescent="0.25">
      <c r="A37" s="74"/>
      <c r="B37" s="74"/>
      <c r="C37" s="74"/>
      <c r="D37" s="74"/>
      <c r="E37" s="74"/>
      <c r="F37" s="74"/>
      <c r="G37" s="74"/>
      <c r="H37" s="74"/>
    </row>
    <row r="38" spans="1:8" x14ac:dyDescent="0.25">
      <c r="A38" s="74"/>
      <c r="B38" s="74"/>
      <c r="C38" s="74"/>
      <c r="D38" s="74"/>
      <c r="E38" s="74"/>
      <c r="F38" s="74"/>
      <c r="G38" s="74"/>
      <c r="H38" s="74"/>
    </row>
    <row r="39" spans="1:8" x14ac:dyDescent="0.25">
      <c r="A39" s="74"/>
      <c r="B39" s="74"/>
      <c r="C39" s="74"/>
      <c r="D39" s="74"/>
      <c r="E39" s="74"/>
      <c r="F39" s="74"/>
      <c r="G39" s="74"/>
      <c r="H39" s="74"/>
    </row>
    <row r="40" spans="1:8" x14ac:dyDescent="0.25">
      <c r="A40" s="74"/>
      <c r="B40" s="74"/>
      <c r="C40" s="74"/>
      <c r="D40" s="74"/>
      <c r="E40" s="74"/>
      <c r="F40" s="74"/>
      <c r="G40" s="74"/>
      <c r="H40" s="74"/>
    </row>
    <row r="41" spans="1:8" x14ac:dyDescent="0.25">
      <c r="A41" s="74"/>
      <c r="B41" s="74"/>
      <c r="C41" s="74"/>
      <c r="D41" s="74"/>
      <c r="E41" s="74"/>
      <c r="F41" s="74"/>
      <c r="G41" s="74"/>
      <c r="H41" s="74"/>
    </row>
    <row r="42" spans="1:8" x14ac:dyDescent="0.25">
      <c r="A42" s="74"/>
      <c r="B42" s="74"/>
      <c r="C42" s="74"/>
      <c r="D42" s="74"/>
      <c r="E42" s="74"/>
      <c r="F42" s="74"/>
      <c r="G42" s="74"/>
      <c r="H42" s="74"/>
    </row>
    <row r="43" spans="1:8" x14ac:dyDescent="0.25">
      <c r="A43" s="74"/>
      <c r="B43" s="74"/>
      <c r="C43" s="74"/>
      <c r="D43" s="74"/>
      <c r="E43" s="74"/>
      <c r="F43" s="74"/>
      <c r="G43" s="74"/>
      <c r="H43" s="74"/>
    </row>
    <row r="44" spans="1:8" x14ac:dyDescent="0.25">
      <c r="A44" s="74"/>
      <c r="B44" s="74"/>
      <c r="C44" s="74"/>
      <c r="D44" s="74"/>
      <c r="E44" s="74"/>
      <c r="F44" s="74"/>
      <c r="G44" s="74"/>
      <c r="H44" s="74"/>
    </row>
    <row r="45" spans="1:8" x14ac:dyDescent="0.25">
      <c r="A45" s="74"/>
      <c r="B45" s="74"/>
      <c r="C45" s="74"/>
      <c r="D45" s="74"/>
      <c r="E45" s="74"/>
      <c r="F45" s="74"/>
      <c r="G45" s="74"/>
      <c r="H45" s="74"/>
    </row>
    <row r="46" spans="1:8" x14ac:dyDescent="0.25">
      <c r="A46" s="74"/>
      <c r="B46" s="74"/>
      <c r="C46" s="74"/>
      <c r="D46" s="74"/>
      <c r="E46" s="74"/>
      <c r="F46" s="74"/>
      <c r="G46" s="74"/>
      <c r="H46" s="74"/>
    </row>
    <row r="47" spans="1:8" x14ac:dyDescent="0.25">
      <c r="A47" s="74"/>
      <c r="B47" s="74"/>
      <c r="C47" s="74"/>
      <c r="D47" s="74"/>
      <c r="E47" s="74"/>
      <c r="F47" s="74"/>
      <c r="G47" s="74"/>
      <c r="H47" s="74"/>
    </row>
    <row r="48" spans="1:8" x14ac:dyDescent="0.25">
      <c r="A48" s="74"/>
      <c r="B48" s="74"/>
      <c r="C48" s="74"/>
      <c r="D48" s="74"/>
      <c r="E48" s="74"/>
      <c r="F48" s="74"/>
      <c r="G48" s="74"/>
      <c r="H48" s="74"/>
    </row>
    <row r="49" spans="1:8" x14ac:dyDescent="0.25">
      <c r="A49" s="74"/>
      <c r="B49" s="74"/>
      <c r="C49" s="74"/>
      <c r="D49" s="74"/>
      <c r="E49" s="74"/>
      <c r="F49" s="74"/>
      <c r="G49" s="74"/>
      <c r="H49" s="74"/>
    </row>
    <row r="50" spans="1:8" x14ac:dyDescent="0.25">
      <c r="A50" s="74"/>
      <c r="B50" s="74"/>
      <c r="C50" s="74"/>
      <c r="D50" s="74"/>
      <c r="E50" s="74"/>
      <c r="F50" s="74"/>
      <c r="G50" s="74"/>
      <c r="H50" s="74"/>
    </row>
    <row r="51" spans="1:8" x14ac:dyDescent="0.25">
      <c r="A51" s="74"/>
      <c r="B51" s="74"/>
      <c r="C51" s="74"/>
      <c r="D51" s="74"/>
      <c r="E51" s="74"/>
      <c r="F51" s="74"/>
      <c r="G51" s="74"/>
      <c r="H51" s="74"/>
    </row>
    <row r="52" spans="1:8" x14ac:dyDescent="0.25">
      <c r="A52" s="74"/>
      <c r="B52" s="74"/>
      <c r="C52" s="74"/>
      <c r="D52" s="74"/>
      <c r="E52" s="74"/>
      <c r="F52" s="74"/>
      <c r="G52" s="74"/>
      <c r="H52" s="74"/>
    </row>
    <row r="53" spans="1:8" x14ac:dyDescent="0.25">
      <c r="A53" s="74"/>
      <c r="B53" s="74"/>
      <c r="C53" s="74"/>
      <c r="D53" s="74"/>
      <c r="E53" s="74"/>
      <c r="F53" s="74"/>
      <c r="G53" s="74"/>
      <c r="H53" s="74"/>
    </row>
    <row r="54" spans="1:8" x14ac:dyDescent="0.25">
      <c r="A54" s="74"/>
      <c r="B54" s="74"/>
      <c r="C54" s="74"/>
      <c r="D54" s="74"/>
      <c r="E54" s="74"/>
      <c r="F54" s="74"/>
      <c r="G54" s="74"/>
      <c r="H54" s="74"/>
    </row>
    <row r="55" spans="1:8" x14ac:dyDescent="0.25">
      <c r="A55" s="74"/>
      <c r="B55" s="74"/>
      <c r="C55" s="74"/>
      <c r="D55" s="74"/>
      <c r="E55" s="74"/>
      <c r="F55" s="74"/>
      <c r="G55" s="74"/>
      <c r="H55" s="74"/>
    </row>
    <row r="56" spans="1:8" x14ac:dyDescent="0.25">
      <c r="A56" s="74"/>
      <c r="B56" s="74"/>
      <c r="C56" s="74"/>
      <c r="D56" s="74"/>
      <c r="E56" s="74"/>
      <c r="F56" s="74"/>
      <c r="G56" s="74"/>
      <c r="H56" s="74"/>
    </row>
    <row r="57" spans="1:8" x14ac:dyDescent="0.25">
      <c r="A57" s="74"/>
      <c r="B57" s="74"/>
      <c r="C57" s="74"/>
      <c r="D57" s="74"/>
      <c r="E57" s="74"/>
      <c r="F57" s="74"/>
      <c r="G57" s="74"/>
      <c r="H57" s="74"/>
    </row>
    <row r="58" spans="1:8" x14ac:dyDescent="0.25">
      <c r="A58" s="74"/>
      <c r="B58" s="74"/>
      <c r="C58" s="74"/>
      <c r="D58" s="74"/>
      <c r="E58" s="74"/>
      <c r="F58" s="74"/>
      <c r="G58" s="74"/>
      <c r="H58" s="74"/>
    </row>
    <row r="59" spans="1:8" x14ac:dyDescent="0.25">
      <c r="A59" s="74"/>
      <c r="B59" s="74"/>
      <c r="C59" s="74"/>
      <c r="D59" s="74"/>
      <c r="E59" s="74"/>
      <c r="F59" s="74"/>
      <c r="G59" s="74"/>
      <c r="H59" s="74"/>
    </row>
    <row r="60" spans="1:8" x14ac:dyDescent="0.25">
      <c r="A60" s="74"/>
      <c r="B60" s="74"/>
      <c r="C60" s="74"/>
      <c r="D60" s="74"/>
      <c r="E60" s="74"/>
      <c r="F60" s="74"/>
      <c r="G60" s="74"/>
      <c r="H60" s="74"/>
    </row>
    <row r="61" spans="1:8" x14ac:dyDescent="0.25">
      <c r="A61" s="74"/>
      <c r="B61" s="74"/>
      <c r="C61" s="74"/>
      <c r="D61" s="74"/>
      <c r="E61" s="74"/>
      <c r="F61" s="74"/>
      <c r="G61" s="74"/>
      <c r="H61" s="74"/>
    </row>
    <row r="62" spans="1:8" x14ac:dyDescent="0.25">
      <c r="A62" s="74"/>
      <c r="B62" s="74"/>
      <c r="C62" s="74"/>
      <c r="D62" s="74"/>
      <c r="E62" s="74"/>
      <c r="F62" s="74"/>
      <c r="G62" s="74"/>
      <c r="H62" s="74"/>
    </row>
    <row r="63" spans="1:8" x14ac:dyDescent="0.25">
      <c r="A63" s="74"/>
      <c r="B63" s="74"/>
      <c r="C63" s="74"/>
      <c r="D63" s="74"/>
      <c r="E63" s="74"/>
      <c r="F63" s="74"/>
      <c r="G63" s="74"/>
      <c r="H63" s="74"/>
    </row>
    <row r="64" spans="1:8" x14ac:dyDescent="0.25">
      <c r="A64" s="74"/>
      <c r="B64" s="74"/>
      <c r="C64" s="74"/>
      <c r="D64" s="74"/>
      <c r="E64" s="74"/>
      <c r="F64" s="74"/>
      <c r="G64" s="74"/>
      <c r="H64" s="74"/>
    </row>
    <row r="65" spans="1:8" x14ac:dyDescent="0.25">
      <c r="A65" s="74"/>
      <c r="B65" s="74"/>
      <c r="C65" s="74"/>
      <c r="D65" s="74"/>
      <c r="E65" s="74"/>
      <c r="F65" s="74"/>
      <c r="G65" s="74"/>
      <c r="H65" s="74"/>
    </row>
    <row r="66" spans="1:8" x14ac:dyDescent="0.25">
      <c r="A66" s="74"/>
      <c r="B66" s="74"/>
      <c r="C66" s="74"/>
      <c r="D66" s="74"/>
      <c r="E66" s="74"/>
      <c r="F66" s="74"/>
      <c r="G66" s="74"/>
      <c r="H66" s="74"/>
    </row>
    <row r="67" spans="1:8" x14ac:dyDescent="0.25">
      <c r="A67" s="74"/>
      <c r="B67" s="74"/>
      <c r="C67" s="74"/>
      <c r="D67" s="74"/>
      <c r="E67" s="74"/>
      <c r="F67" s="74"/>
      <c r="G67" s="74"/>
      <c r="H67" s="74"/>
    </row>
    <row r="68" spans="1:8" x14ac:dyDescent="0.25">
      <c r="A68" s="74"/>
      <c r="B68" s="74"/>
      <c r="C68" s="74"/>
      <c r="D68" s="74"/>
      <c r="E68" s="74"/>
      <c r="F68" s="74"/>
      <c r="G68" s="74"/>
      <c r="H68" s="74"/>
    </row>
    <row r="69" spans="1:8" x14ac:dyDescent="0.25">
      <c r="A69" s="74"/>
      <c r="B69" s="74"/>
      <c r="C69" s="74"/>
      <c r="D69" s="74"/>
      <c r="E69" s="74"/>
      <c r="F69" s="74"/>
      <c r="G69" s="74"/>
      <c r="H69" s="74"/>
    </row>
    <row r="70" spans="1:8" x14ac:dyDescent="0.25">
      <c r="A70" s="74"/>
      <c r="B70" s="74"/>
      <c r="C70" s="74"/>
      <c r="D70" s="74"/>
      <c r="E70" s="74"/>
      <c r="F70" s="74"/>
      <c r="G70" s="74"/>
      <c r="H70" s="74"/>
    </row>
    <row r="71" spans="1:8" x14ac:dyDescent="0.25">
      <c r="A71" s="74"/>
      <c r="B71" s="74"/>
      <c r="C71" s="74"/>
      <c r="D71" s="74"/>
      <c r="E71" s="74"/>
      <c r="F71" s="74"/>
      <c r="G71" s="74"/>
      <c r="H71" s="74"/>
    </row>
    <row r="72" spans="1:8" x14ac:dyDescent="0.25">
      <c r="A72" s="74"/>
      <c r="B72" s="74"/>
      <c r="C72" s="74"/>
      <c r="D72" s="74"/>
      <c r="E72" s="74"/>
      <c r="F72" s="74"/>
      <c r="G72" s="74"/>
      <c r="H72" s="74"/>
    </row>
    <row r="73" spans="1:8" x14ac:dyDescent="0.25">
      <c r="A73" s="74"/>
      <c r="B73" s="74"/>
      <c r="C73" s="74"/>
      <c r="D73" s="74"/>
      <c r="E73" s="74"/>
      <c r="F73" s="74"/>
      <c r="G73" s="74"/>
      <c r="H73" s="74"/>
    </row>
    <row r="74" spans="1:8" x14ac:dyDescent="0.25">
      <c r="A74" s="74"/>
      <c r="B74" s="74"/>
      <c r="C74" s="74"/>
      <c r="D74" s="74"/>
      <c r="E74" s="74"/>
      <c r="F74" s="74"/>
      <c r="G74" s="74"/>
      <c r="H74" s="74"/>
    </row>
    <row r="75" spans="1:8" x14ac:dyDescent="0.25">
      <c r="A75" s="74"/>
      <c r="B75" s="74"/>
      <c r="C75" s="74"/>
      <c r="D75" s="74"/>
      <c r="E75" s="74"/>
      <c r="F75" s="74"/>
      <c r="G75" s="74"/>
      <c r="H75" s="74"/>
    </row>
    <row r="76" spans="1:8" x14ac:dyDescent="0.25">
      <c r="A76" s="74"/>
      <c r="B76" s="74"/>
      <c r="C76" s="74"/>
      <c r="D76" s="74"/>
      <c r="E76" s="74"/>
      <c r="F76" s="74"/>
      <c r="G76" s="74"/>
      <c r="H76" s="74"/>
    </row>
    <row r="77" spans="1:8" x14ac:dyDescent="0.25">
      <c r="A77" s="74"/>
      <c r="B77" s="74"/>
      <c r="C77" s="74"/>
      <c r="D77" s="74"/>
      <c r="E77" s="74"/>
      <c r="F77" s="74"/>
      <c r="G77" s="74"/>
      <c r="H77" s="74"/>
    </row>
    <row r="78" spans="1:8" x14ac:dyDescent="0.25">
      <c r="A78" s="74"/>
      <c r="B78" s="74"/>
      <c r="C78" s="74"/>
      <c r="D78" s="74"/>
      <c r="E78" s="74"/>
      <c r="F78" s="74"/>
      <c r="G78" s="74"/>
      <c r="H78" s="74"/>
    </row>
    <row r="79" spans="1:8" x14ac:dyDescent="0.25">
      <c r="A79" s="74"/>
      <c r="B79" s="74"/>
      <c r="C79" s="74"/>
      <c r="D79" s="74"/>
      <c r="E79" s="74"/>
      <c r="F79" s="74"/>
      <c r="G79" s="74"/>
      <c r="H79" s="74"/>
    </row>
    <row r="80" spans="1:8" x14ac:dyDescent="0.25">
      <c r="A80" s="74"/>
      <c r="B80" s="74"/>
      <c r="C80" s="74"/>
      <c r="D80" s="74"/>
      <c r="E80" s="74"/>
      <c r="F80" s="74"/>
      <c r="G80" s="74"/>
      <c r="H80" s="74"/>
    </row>
    <row r="81" spans="1:8" x14ac:dyDescent="0.25">
      <c r="A81" s="74"/>
      <c r="B81" s="74"/>
      <c r="C81" s="74"/>
      <c r="D81" s="74"/>
      <c r="E81" s="74"/>
      <c r="F81" s="74"/>
      <c r="G81" s="74"/>
      <c r="H81" s="74"/>
    </row>
    <row r="82" spans="1:8" x14ac:dyDescent="0.25">
      <c r="A82" s="74"/>
      <c r="B82" s="74"/>
      <c r="C82" s="74"/>
      <c r="D82" s="74"/>
      <c r="E82" s="74"/>
      <c r="F82" s="74"/>
      <c r="G82" s="74"/>
      <c r="H82" s="74"/>
    </row>
    <row r="83" spans="1:8" x14ac:dyDescent="0.25">
      <c r="A83" s="74"/>
      <c r="B83" s="74"/>
      <c r="C83" s="74"/>
      <c r="D83" s="74"/>
      <c r="E83" s="74"/>
      <c r="F83" s="74"/>
      <c r="G83" s="74"/>
      <c r="H83" s="74"/>
    </row>
    <row r="84" spans="1:8" x14ac:dyDescent="0.25">
      <c r="A84" s="74"/>
      <c r="B84" s="74"/>
      <c r="C84" s="74"/>
      <c r="D84" s="74"/>
      <c r="E84" s="74"/>
      <c r="F84" s="74"/>
      <c r="G84" s="74"/>
      <c r="H84" s="74"/>
    </row>
    <row r="85" spans="1:8" x14ac:dyDescent="0.25">
      <c r="A85" s="74"/>
      <c r="B85" s="74"/>
      <c r="C85" s="74"/>
      <c r="D85" s="74"/>
      <c r="E85" s="74"/>
      <c r="F85" s="74"/>
      <c r="G85" s="74"/>
      <c r="H85" s="74"/>
    </row>
    <row r="86" spans="1:8" x14ac:dyDescent="0.25">
      <c r="A86" s="74"/>
      <c r="B86" s="74"/>
      <c r="C86" s="74"/>
      <c r="D86" s="74"/>
      <c r="E86" s="74"/>
      <c r="F86" s="74"/>
      <c r="G86" s="74"/>
      <c r="H86" s="74"/>
    </row>
    <row r="87" spans="1:8" x14ac:dyDescent="0.25">
      <c r="A87" s="74"/>
      <c r="B87" s="74"/>
      <c r="C87" s="74"/>
      <c r="D87" s="74"/>
      <c r="E87" s="74"/>
      <c r="F87" s="74"/>
      <c r="G87" s="74"/>
      <c r="H87" s="74"/>
    </row>
    <row r="88" spans="1:8" x14ac:dyDescent="0.25">
      <c r="A88" s="74"/>
      <c r="B88" s="74"/>
      <c r="C88" s="74"/>
      <c r="D88" s="74"/>
      <c r="E88" s="74"/>
      <c r="F88" s="74"/>
      <c r="G88" s="74"/>
      <c r="H88" s="74"/>
    </row>
    <row r="89" spans="1:8" x14ac:dyDescent="0.25">
      <c r="A89" s="74"/>
      <c r="B89" s="74"/>
      <c r="C89" s="74"/>
      <c r="D89" s="74"/>
      <c r="E89" s="74"/>
      <c r="F89" s="74"/>
      <c r="G89" s="74"/>
      <c r="H89" s="74"/>
    </row>
    <row r="90" spans="1:8" x14ac:dyDescent="0.25">
      <c r="A90" s="74"/>
      <c r="B90" s="74"/>
      <c r="C90" s="74"/>
      <c r="D90" s="74"/>
      <c r="E90" s="74"/>
      <c r="F90" s="74"/>
      <c r="G90" s="74"/>
      <c r="H90" s="74"/>
    </row>
    <row r="91" spans="1:8" x14ac:dyDescent="0.25">
      <c r="A91" s="74"/>
      <c r="B91" s="74"/>
      <c r="C91" s="74"/>
      <c r="D91" s="74"/>
      <c r="E91" s="74"/>
      <c r="F91" s="74"/>
      <c r="G91" s="74"/>
      <c r="H91" s="74"/>
    </row>
    <row r="92" spans="1:8" x14ac:dyDescent="0.25">
      <c r="A92" s="74"/>
      <c r="B92" s="74"/>
      <c r="C92" s="74"/>
      <c r="D92" s="74"/>
      <c r="E92" s="74"/>
      <c r="F92" s="74"/>
      <c r="G92" s="74"/>
      <c r="H92" s="74"/>
    </row>
    <row r="93" spans="1:8" x14ac:dyDescent="0.25">
      <c r="A93" s="74"/>
      <c r="B93" s="74"/>
      <c r="C93" s="74"/>
      <c r="D93" s="74"/>
      <c r="E93" s="74"/>
      <c r="F93" s="74"/>
      <c r="G93" s="74"/>
      <c r="H93" s="74"/>
    </row>
    <row r="94" spans="1:8" x14ac:dyDescent="0.25">
      <c r="A94" s="74"/>
      <c r="B94" s="74"/>
      <c r="C94" s="74"/>
      <c r="D94" s="74"/>
      <c r="E94" s="74"/>
      <c r="F94" s="74"/>
      <c r="G94" s="74"/>
      <c r="H94" s="74"/>
    </row>
    <row r="95" spans="1:8" x14ac:dyDescent="0.25">
      <c r="A95" s="74"/>
      <c r="B95" s="74"/>
      <c r="C95" s="74"/>
      <c r="D95" s="74"/>
      <c r="E95" s="74"/>
      <c r="F95" s="74"/>
      <c r="G95" s="74"/>
      <c r="H95" s="74"/>
    </row>
    <row r="96" spans="1:8" x14ac:dyDescent="0.25">
      <c r="A96" s="74"/>
      <c r="B96" s="74"/>
      <c r="C96" s="74"/>
      <c r="D96" s="74"/>
      <c r="E96" s="74"/>
      <c r="F96" s="74"/>
      <c r="G96" s="74"/>
      <c r="H96" s="74"/>
    </row>
    <row r="97" spans="1:8" x14ac:dyDescent="0.25">
      <c r="A97" s="74"/>
      <c r="B97" s="74"/>
      <c r="C97" s="74"/>
      <c r="D97" s="74"/>
      <c r="E97" s="74"/>
      <c r="F97" s="74"/>
      <c r="G97" s="74"/>
      <c r="H97" s="74"/>
    </row>
    <row r="98" spans="1:8" x14ac:dyDescent="0.25">
      <c r="A98" s="74"/>
      <c r="B98" s="74"/>
      <c r="C98" s="74"/>
      <c r="D98" s="74"/>
      <c r="E98" s="74"/>
      <c r="F98" s="74"/>
      <c r="G98" s="74"/>
      <c r="H98" s="74"/>
    </row>
    <row r="99" spans="1:8" x14ac:dyDescent="0.25">
      <c r="A99" s="74"/>
      <c r="B99" s="74"/>
      <c r="C99" s="74"/>
      <c r="D99" s="74"/>
      <c r="E99" s="74"/>
      <c r="F99" s="74"/>
      <c r="G99" s="74"/>
      <c r="H99" s="74"/>
    </row>
    <row r="100" spans="1:8" x14ac:dyDescent="0.25">
      <c r="A100" s="74"/>
      <c r="B100" s="74"/>
      <c r="C100" s="74"/>
      <c r="D100" s="74"/>
      <c r="E100" s="74"/>
      <c r="F100" s="74"/>
      <c r="G100" s="74"/>
      <c r="H100" s="74"/>
    </row>
    <row r="101" spans="1:8" x14ac:dyDescent="0.25">
      <c r="A101" s="74"/>
      <c r="B101" s="74"/>
      <c r="C101" s="74"/>
      <c r="D101" s="74"/>
      <c r="E101" s="74"/>
      <c r="F101" s="74"/>
      <c r="G101" s="74"/>
      <c r="H101" s="74"/>
    </row>
    <row r="102" spans="1:8" x14ac:dyDescent="0.25">
      <c r="A102" s="74"/>
      <c r="B102" s="74"/>
      <c r="C102" s="74"/>
      <c r="D102" s="74"/>
      <c r="E102" s="74"/>
      <c r="F102" s="74"/>
      <c r="G102" s="74"/>
      <c r="H102" s="74"/>
    </row>
    <row r="103" spans="1:8" x14ac:dyDescent="0.25">
      <c r="A103" s="74"/>
      <c r="B103" s="74"/>
      <c r="C103" s="74"/>
      <c r="D103" s="74"/>
      <c r="E103" s="74"/>
      <c r="F103" s="74"/>
      <c r="G103" s="74"/>
      <c r="H103" s="74"/>
    </row>
    <row r="104" spans="1:8" x14ac:dyDescent="0.25">
      <c r="A104" s="74"/>
      <c r="B104" s="74"/>
      <c r="C104" s="74"/>
      <c r="D104" s="74"/>
      <c r="E104" s="74"/>
      <c r="F104" s="74"/>
      <c r="G104" s="74"/>
      <c r="H104" s="74"/>
    </row>
    <row r="105" spans="1:8" x14ac:dyDescent="0.25">
      <c r="A105" s="74"/>
      <c r="B105" s="74"/>
      <c r="C105" s="74"/>
      <c r="D105" s="74"/>
      <c r="E105" s="74"/>
      <c r="F105" s="74"/>
      <c r="G105" s="74"/>
      <c r="H105" s="74"/>
    </row>
    <row r="106" spans="1:8" x14ac:dyDescent="0.25">
      <c r="A106" s="74"/>
      <c r="B106" s="74"/>
      <c r="C106" s="74"/>
      <c r="D106" s="74"/>
      <c r="E106" s="74"/>
      <c r="F106" s="74"/>
      <c r="G106" s="74"/>
      <c r="H106" s="74"/>
    </row>
    <row r="107" spans="1:8" x14ac:dyDescent="0.25">
      <c r="A107" s="74"/>
      <c r="B107" s="74"/>
      <c r="C107" s="74"/>
      <c r="D107" s="74"/>
      <c r="E107" s="74"/>
      <c r="F107" s="74"/>
      <c r="G107" s="74"/>
      <c r="H107" s="74"/>
    </row>
    <row r="108" spans="1:8" x14ac:dyDescent="0.25">
      <c r="A108" s="74"/>
      <c r="B108" s="74"/>
      <c r="C108" s="74"/>
      <c r="D108" s="74"/>
      <c r="E108" s="74"/>
      <c r="F108" s="74"/>
      <c r="G108" s="74"/>
      <c r="H108" s="74"/>
    </row>
    <row r="109" spans="1:8" x14ac:dyDescent="0.25">
      <c r="A109" s="74"/>
      <c r="B109" s="74"/>
      <c r="C109" s="74"/>
      <c r="D109" s="74"/>
      <c r="E109" s="74"/>
      <c r="F109" s="74"/>
      <c r="G109" s="74"/>
      <c r="H109" s="74"/>
    </row>
    <row r="110" spans="1:8" x14ac:dyDescent="0.25">
      <c r="A110" s="74"/>
      <c r="B110" s="74"/>
      <c r="C110" s="74"/>
      <c r="D110" s="74"/>
      <c r="E110" s="74"/>
      <c r="F110" s="74"/>
      <c r="G110" s="74"/>
      <c r="H110" s="74"/>
    </row>
    <row r="111" spans="1:8" x14ac:dyDescent="0.25">
      <c r="A111" s="74"/>
      <c r="B111" s="74"/>
      <c r="C111" s="74"/>
      <c r="D111" s="74"/>
      <c r="E111" s="74"/>
      <c r="F111" s="74"/>
      <c r="G111" s="74"/>
      <c r="H111" s="74"/>
    </row>
    <row r="112" spans="1:8" x14ac:dyDescent="0.25">
      <c r="A112" s="74"/>
      <c r="B112" s="74"/>
      <c r="C112" s="74"/>
      <c r="D112" s="74"/>
      <c r="E112" s="74"/>
      <c r="F112" s="74"/>
      <c r="G112" s="74"/>
      <c r="H112" s="74"/>
    </row>
    <row r="113" spans="1:8" x14ac:dyDescent="0.25">
      <c r="A113" s="74"/>
      <c r="B113" s="74"/>
      <c r="C113" s="74"/>
      <c r="D113" s="74"/>
      <c r="E113" s="74"/>
      <c r="F113" s="74"/>
      <c r="G113" s="74"/>
      <c r="H113" s="74"/>
    </row>
    <row r="114" spans="1:8" x14ac:dyDescent="0.25">
      <c r="A114" s="74"/>
      <c r="B114" s="74"/>
      <c r="C114" s="74"/>
      <c r="D114" s="74"/>
      <c r="E114" s="74"/>
      <c r="F114" s="74"/>
      <c r="G114" s="74"/>
      <c r="H114" s="74"/>
    </row>
    <row r="115" spans="1:8" x14ac:dyDescent="0.25">
      <c r="A115" s="74"/>
      <c r="B115" s="74"/>
      <c r="C115" s="74"/>
      <c r="D115" s="74"/>
      <c r="E115" s="74"/>
      <c r="F115" s="74"/>
      <c r="G115" s="74"/>
      <c r="H115" s="74"/>
    </row>
    <row r="116" spans="1:8" x14ac:dyDescent="0.25">
      <c r="A116" s="74"/>
      <c r="B116" s="74"/>
      <c r="C116" s="74"/>
      <c r="D116" s="74"/>
      <c r="E116" s="74"/>
      <c r="F116" s="74"/>
      <c r="G116" s="74"/>
      <c r="H116" s="74"/>
    </row>
    <row r="117" spans="1:8" x14ac:dyDescent="0.25">
      <c r="A117" s="74"/>
      <c r="B117" s="74"/>
      <c r="C117" s="74"/>
      <c r="D117" s="74"/>
      <c r="E117" s="74"/>
      <c r="F117" s="74"/>
      <c r="G117" s="74"/>
      <c r="H117" s="74"/>
    </row>
    <row r="118" spans="1:8" x14ac:dyDescent="0.25">
      <c r="A118" s="74"/>
      <c r="B118" s="74"/>
      <c r="C118" s="74"/>
      <c r="D118" s="74"/>
      <c r="E118" s="74"/>
      <c r="F118" s="74"/>
      <c r="G118" s="74"/>
      <c r="H118" s="74"/>
    </row>
    <row r="119" spans="1:8" x14ac:dyDescent="0.25">
      <c r="A119" s="74"/>
      <c r="B119" s="74"/>
      <c r="C119" s="74"/>
      <c r="D119" s="74"/>
      <c r="E119" s="74"/>
      <c r="F119" s="74"/>
      <c r="G119" s="74"/>
      <c r="H119" s="74"/>
    </row>
    <row r="120" spans="1:8" x14ac:dyDescent="0.25">
      <c r="A120" s="74"/>
      <c r="B120" s="74"/>
      <c r="C120" s="74"/>
      <c r="D120" s="74"/>
      <c r="E120" s="74"/>
      <c r="F120" s="74"/>
      <c r="G120" s="74"/>
      <c r="H120" s="74"/>
    </row>
    <row r="121" spans="1:8" x14ac:dyDescent="0.25">
      <c r="A121" s="74"/>
      <c r="B121" s="74"/>
      <c r="C121" s="74"/>
      <c r="D121" s="74"/>
      <c r="E121" s="74"/>
      <c r="F121" s="74"/>
      <c r="G121" s="74"/>
      <c r="H121" s="74"/>
    </row>
    <row r="122" spans="1:8" x14ac:dyDescent="0.25">
      <c r="A122" s="74"/>
      <c r="B122" s="74"/>
      <c r="C122" s="74"/>
      <c r="D122" s="74"/>
      <c r="E122" s="74"/>
      <c r="F122" s="74"/>
      <c r="G122" s="74"/>
      <c r="H122" s="74"/>
    </row>
    <row r="123" spans="1:8" x14ac:dyDescent="0.25">
      <c r="A123" s="74"/>
      <c r="B123" s="74"/>
      <c r="C123" s="74"/>
      <c r="D123" s="74"/>
      <c r="E123" s="74"/>
      <c r="F123" s="74"/>
      <c r="G123" s="74"/>
      <c r="H123" s="74"/>
    </row>
    <row r="124" spans="1:8" x14ac:dyDescent="0.25">
      <c r="A124" s="74"/>
      <c r="B124" s="74"/>
      <c r="C124" s="74"/>
      <c r="D124" s="74"/>
      <c r="E124" s="74"/>
      <c r="F124" s="74"/>
      <c r="G124" s="74"/>
      <c r="H124" s="74"/>
    </row>
    <row r="125" spans="1:8" x14ac:dyDescent="0.25">
      <c r="A125" s="74"/>
      <c r="B125" s="74"/>
      <c r="C125" s="74"/>
      <c r="D125" s="74"/>
      <c r="E125" s="74"/>
      <c r="F125" s="74"/>
      <c r="G125" s="74"/>
      <c r="H125" s="74"/>
    </row>
    <row r="126" spans="1:8" x14ac:dyDescent="0.25">
      <c r="A126" s="74"/>
      <c r="B126" s="74"/>
      <c r="C126" s="74"/>
      <c r="D126" s="74"/>
      <c r="E126" s="74"/>
      <c r="F126" s="74"/>
      <c r="G126" s="74"/>
      <c r="H126" s="74"/>
    </row>
    <row r="127" spans="1:8" x14ac:dyDescent="0.25">
      <c r="A127" s="74"/>
      <c r="B127" s="74"/>
      <c r="C127" s="74"/>
      <c r="D127" s="74"/>
      <c r="E127" s="74"/>
      <c r="F127" s="74"/>
      <c r="G127" s="74"/>
      <c r="H127" s="74"/>
    </row>
    <row r="128" spans="1:8" x14ac:dyDescent="0.25">
      <c r="A128" s="74"/>
      <c r="B128" s="74"/>
      <c r="C128" s="74"/>
      <c r="D128" s="74"/>
      <c r="E128" s="74"/>
      <c r="F128" s="74"/>
      <c r="G128" s="74"/>
      <c r="H128" s="74"/>
    </row>
    <row r="129" spans="1:8" x14ac:dyDescent="0.25">
      <c r="A129" s="74"/>
      <c r="B129" s="74"/>
      <c r="C129" s="74"/>
      <c r="D129" s="74"/>
      <c r="E129" s="74"/>
      <c r="F129" s="74"/>
      <c r="G129" s="74"/>
      <c r="H129" s="74"/>
    </row>
    <row r="130" spans="1:8" x14ac:dyDescent="0.25">
      <c r="A130" s="74"/>
      <c r="B130" s="74"/>
      <c r="C130" s="74"/>
      <c r="D130" s="74"/>
      <c r="E130" s="74"/>
      <c r="F130" s="74"/>
      <c r="G130" s="74"/>
      <c r="H130" s="74"/>
    </row>
    <row r="131" spans="1:8" x14ac:dyDescent="0.25">
      <c r="A131" s="74"/>
      <c r="B131" s="74"/>
      <c r="C131" s="74"/>
      <c r="D131" s="74"/>
      <c r="E131" s="74"/>
      <c r="F131" s="74"/>
      <c r="G131" s="74"/>
      <c r="H131" s="74"/>
    </row>
    <row r="132" spans="1:8" x14ac:dyDescent="0.25">
      <c r="A132" s="74"/>
      <c r="B132" s="74"/>
      <c r="C132" s="74"/>
      <c r="D132" s="74"/>
      <c r="E132" s="74"/>
      <c r="F132" s="74"/>
      <c r="G132" s="74"/>
      <c r="H132" s="74"/>
    </row>
    <row r="133" spans="1:8" x14ac:dyDescent="0.25">
      <c r="A133" s="74"/>
      <c r="B133" s="74"/>
      <c r="C133" s="74"/>
      <c r="D133" s="74"/>
      <c r="E133" s="74"/>
      <c r="F133" s="74"/>
      <c r="G133" s="74"/>
      <c r="H133" s="74"/>
    </row>
    <row r="134" spans="1:8" x14ac:dyDescent="0.25">
      <c r="A134" s="74"/>
      <c r="B134" s="74"/>
      <c r="C134" s="74"/>
      <c r="D134" s="74"/>
      <c r="E134" s="74"/>
      <c r="F134" s="74"/>
      <c r="G134" s="74"/>
      <c r="H134" s="74"/>
    </row>
    <row r="135" spans="1:8" x14ac:dyDescent="0.25">
      <c r="A135" s="74"/>
      <c r="B135" s="74"/>
      <c r="C135" s="74"/>
      <c r="D135" s="74"/>
      <c r="E135" s="74"/>
      <c r="F135" s="74"/>
      <c r="G135" s="74"/>
      <c r="H135" s="74"/>
    </row>
    <row r="136" spans="1:8" x14ac:dyDescent="0.25">
      <c r="A136" s="74"/>
      <c r="B136" s="74"/>
      <c r="C136" s="74"/>
      <c r="D136" s="74"/>
      <c r="E136" s="74"/>
      <c r="F136" s="74"/>
      <c r="G136" s="74"/>
      <c r="H136" s="74"/>
    </row>
    <row r="137" spans="1:8" x14ac:dyDescent="0.25">
      <c r="A137" s="74"/>
      <c r="B137" s="74"/>
      <c r="C137" s="74"/>
      <c r="D137" s="74"/>
      <c r="E137" s="74"/>
      <c r="F137" s="74"/>
      <c r="G137" s="74"/>
      <c r="H137" s="74"/>
    </row>
    <row r="138" spans="1:8" x14ac:dyDescent="0.25">
      <c r="A138" s="74"/>
      <c r="B138" s="74"/>
      <c r="C138" s="74"/>
      <c r="D138" s="74"/>
      <c r="E138" s="74"/>
      <c r="F138" s="74"/>
      <c r="G138" s="74"/>
      <c r="H138" s="74"/>
    </row>
    <row r="139" spans="1:8" x14ac:dyDescent="0.25">
      <c r="A139" s="74"/>
      <c r="B139" s="74"/>
      <c r="C139" s="74"/>
      <c r="D139" s="74"/>
      <c r="E139" s="74"/>
      <c r="F139" s="74"/>
      <c r="G139" s="74"/>
      <c r="H139" s="74"/>
    </row>
    <row r="140" spans="1:8" x14ac:dyDescent="0.25">
      <c r="A140" s="74"/>
      <c r="B140" s="74"/>
      <c r="C140" s="74"/>
      <c r="D140" s="74"/>
      <c r="E140" s="74"/>
      <c r="F140" s="74"/>
      <c r="G140" s="74"/>
      <c r="H140" s="74"/>
    </row>
    <row r="141" spans="1:8" x14ac:dyDescent="0.25">
      <c r="A141" s="74"/>
      <c r="B141" s="74"/>
      <c r="C141" s="74"/>
      <c r="D141" s="74"/>
      <c r="E141" s="74"/>
      <c r="F141" s="74"/>
      <c r="G141" s="74"/>
      <c r="H141" s="74"/>
    </row>
    <row r="142" spans="1:8" x14ac:dyDescent="0.25">
      <c r="A142" s="74"/>
      <c r="B142" s="74"/>
      <c r="C142" s="74"/>
      <c r="D142" s="74"/>
      <c r="E142" s="74"/>
      <c r="F142" s="74"/>
      <c r="G142" s="74"/>
      <c r="H142" s="74"/>
    </row>
    <row r="143" spans="1:8" x14ac:dyDescent="0.25">
      <c r="A143" s="74"/>
      <c r="B143" s="74"/>
      <c r="C143" s="74"/>
      <c r="D143" s="74"/>
      <c r="E143" s="74"/>
      <c r="F143" s="74"/>
      <c r="G143" s="74"/>
      <c r="H143" s="74"/>
    </row>
    <row r="144" spans="1:8" x14ac:dyDescent="0.25">
      <c r="A144" s="74"/>
      <c r="B144" s="74"/>
      <c r="C144" s="74"/>
      <c r="D144" s="74"/>
      <c r="E144" s="74"/>
      <c r="F144" s="74"/>
      <c r="G144" s="74"/>
      <c r="H144" s="74"/>
    </row>
    <row r="145" spans="1:8" x14ac:dyDescent="0.25">
      <c r="A145" s="74"/>
      <c r="B145" s="74"/>
      <c r="C145" s="74"/>
      <c r="D145" s="74"/>
      <c r="E145" s="74"/>
      <c r="F145" s="74"/>
      <c r="G145" s="74"/>
      <c r="H145" s="74"/>
    </row>
    <row r="146" spans="1:8" x14ac:dyDescent="0.25">
      <c r="A146" s="74"/>
      <c r="B146" s="74"/>
      <c r="C146" s="74"/>
      <c r="D146" s="74"/>
      <c r="E146" s="74"/>
      <c r="F146" s="74"/>
      <c r="G146" s="74"/>
      <c r="H146" s="74"/>
    </row>
    <row r="147" spans="1:8" x14ac:dyDescent="0.25">
      <c r="A147" s="74"/>
      <c r="B147" s="74"/>
      <c r="C147" s="74"/>
      <c r="D147" s="74"/>
      <c r="E147" s="74"/>
      <c r="F147" s="74"/>
      <c r="G147" s="74"/>
      <c r="H147" s="74"/>
    </row>
    <row r="148" spans="1:8" x14ac:dyDescent="0.25">
      <c r="A148" s="74"/>
      <c r="B148" s="74"/>
      <c r="C148" s="74"/>
      <c r="D148" s="74"/>
      <c r="E148" s="74"/>
      <c r="F148" s="74"/>
      <c r="G148" s="74"/>
      <c r="H148" s="74"/>
    </row>
    <row r="149" spans="1:8" x14ac:dyDescent="0.25">
      <c r="A149" s="74"/>
      <c r="B149" s="74"/>
      <c r="C149" s="74"/>
      <c r="D149" s="74"/>
      <c r="E149" s="74"/>
      <c r="F149" s="74"/>
      <c r="G149" s="74"/>
      <c r="H149" s="74"/>
    </row>
    <row r="150" spans="1:8" x14ac:dyDescent="0.25">
      <c r="A150" s="74"/>
      <c r="B150" s="74"/>
      <c r="C150" s="74"/>
      <c r="D150" s="74"/>
      <c r="E150" s="74"/>
      <c r="F150" s="74"/>
      <c r="G150" s="74"/>
      <c r="H150" s="74"/>
    </row>
    <row r="151" spans="1:8" x14ac:dyDescent="0.25">
      <c r="A151" s="74"/>
      <c r="B151" s="74"/>
      <c r="C151" s="74"/>
      <c r="D151" s="74"/>
      <c r="E151" s="74"/>
      <c r="F151" s="74"/>
      <c r="G151" s="74"/>
      <c r="H151" s="74"/>
    </row>
    <row r="152" spans="1:8" x14ac:dyDescent="0.25">
      <c r="A152" s="74"/>
      <c r="B152" s="74"/>
      <c r="C152" s="74"/>
      <c r="D152" s="74"/>
      <c r="E152" s="74"/>
      <c r="F152" s="74"/>
      <c r="G152" s="74"/>
      <c r="H152" s="74"/>
    </row>
    <row r="153" spans="1:8" x14ac:dyDescent="0.25">
      <c r="A153" s="74"/>
      <c r="B153" s="74"/>
      <c r="C153" s="74"/>
      <c r="D153" s="74"/>
      <c r="E153" s="74"/>
      <c r="F153" s="74"/>
      <c r="G153" s="74"/>
      <c r="H153" s="74"/>
    </row>
    <row r="154" spans="1:8" x14ac:dyDescent="0.25">
      <c r="A154" s="74"/>
      <c r="B154" s="74"/>
      <c r="C154" s="74"/>
      <c r="D154" s="74"/>
      <c r="E154" s="74"/>
      <c r="F154" s="74"/>
      <c r="G154" s="74"/>
      <c r="H154" s="74"/>
    </row>
    <row r="155" spans="1:8" x14ac:dyDescent="0.25">
      <c r="A155" s="74"/>
      <c r="B155" s="74"/>
      <c r="C155" s="74"/>
      <c r="D155" s="74"/>
      <c r="E155" s="74"/>
      <c r="F155" s="74"/>
      <c r="G155" s="74"/>
      <c r="H155" s="74"/>
    </row>
    <row r="156" spans="1:8" x14ac:dyDescent="0.25">
      <c r="A156" s="74"/>
      <c r="B156" s="74"/>
      <c r="C156" s="74"/>
      <c r="D156" s="74"/>
      <c r="E156" s="74"/>
      <c r="F156" s="74"/>
      <c r="G156" s="74"/>
      <c r="H156" s="74"/>
    </row>
    <row r="157" spans="1:8" x14ac:dyDescent="0.25">
      <c r="A157" s="74"/>
      <c r="B157" s="74"/>
      <c r="C157" s="74"/>
      <c r="D157" s="74"/>
      <c r="E157" s="74"/>
      <c r="F157" s="74"/>
      <c r="G157" s="74"/>
      <c r="H157" s="74"/>
    </row>
    <row r="158" spans="1:8" x14ac:dyDescent="0.25">
      <c r="A158" s="74"/>
      <c r="B158" s="74"/>
      <c r="C158" s="74"/>
      <c r="D158" s="74"/>
      <c r="E158" s="74"/>
      <c r="F158" s="74"/>
      <c r="G158" s="74"/>
      <c r="H158" s="74"/>
    </row>
    <row r="159" spans="1:8" x14ac:dyDescent="0.25">
      <c r="A159" s="74"/>
      <c r="B159" s="74"/>
      <c r="C159" s="74"/>
      <c r="D159" s="74"/>
      <c r="E159" s="74"/>
      <c r="F159" s="74"/>
      <c r="G159" s="74"/>
      <c r="H159" s="74"/>
    </row>
    <row r="160" spans="1:8" x14ac:dyDescent="0.25">
      <c r="A160" s="74"/>
      <c r="B160" s="74"/>
      <c r="C160" s="74"/>
      <c r="D160" s="74"/>
      <c r="E160" s="74"/>
      <c r="F160" s="74"/>
      <c r="G160" s="74"/>
      <c r="H160" s="74"/>
    </row>
    <row r="161" spans="1:8" x14ac:dyDescent="0.25">
      <c r="A161" s="74"/>
      <c r="B161" s="74"/>
      <c r="C161" s="74"/>
      <c r="D161" s="74"/>
      <c r="E161" s="74"/>
      <c r="F161" s="74"/>
      <c r="G161" s="74"/>
      <c r="H161" s="74"/>
    </row>
    <row r="162" spans="1:8" x14ac:dyDescent="0.25">
      <c r="A162" s="74"/>
      <c r="B162" s="74"/>
      <c r="C162" s="74"/>
      <c r="D162" s="74"/>
      <c r="E162" s="74"/>
      <c r="F162" s="74"/>
      <c r="G162" s="74"/>
      <c r="H162" s="74"/>
    </row>
    <row r="163" spans="1:8" x14ac:dyDescent="0.25">
      <c r="A163" s="74"/>
      <c r="B163" s="74"/>
      <c r="C163" s="74"/>
      <c r="D163" s="74"/>
      <c r="E163" s="74"/>
      <c r="F163" s="74"/>
      <c r="G163" s="74"/>
      <c r="H163" s="74"/>
    </row>
    <row r="164" spans="1:8" x14ac:dyDescent="0.25">
      <c r="A164" s="74"/>
      <c r="B164" s="74"/>
      <c r="C164" s="74"/>
      <c r="D164" s="74"/>
      <c r="E164" s="74"/>
      <c r="F164" s="74"/>
      <c r="G164" s="74"/>
      <c r="H164" s="74"/>
    </row>
    <row r="165" spans="1:8" x14ac:dyDescent="0.25">
      <c r="A165" s="74"/>
      <c r="B165" s="74"/>
      <c r="C165" s="74"/>
      <c r="D165" s="74"/>
      <c r="E165" s="74"/>
      <c r="F165" s="74"/>
      <c r="G165" s="74"/>
      <c r="H165" s="74"/>
    </row>
    <row r="166" spans="1:8" x14ac:dyDescent="0.25">
      <c r="A166" s="74"/>
      <c r="B166" s="74"/>
      <c r="C166" s="74"/>
      <c r="D166" s="74"/>
      <c r="E166" s="74"/>
      <c r="F166" s="74"/>
      <c r="G166" s="74"/>
      <c r="H166" s="74"/>
    </row>
    <row r="167" spans="1:8" x14ac:dyDescent="0.25">
      <c r="A167" s="74"/>
      <c r="B167" s="74"/>
      <c r="C167" s="74"/>
      <c r="D167" s="74"/>
      <c r="E167" s="74"/>
      <c r="F167" s="74"/>
      <c r="G167" s="74"/>
      <c r="H167" s="74"/>
    </row>
    <row r="168" spans="1:8" x14ac:dyDescent="0.25">
      <c r="A168" s="74"/>
      <c r="B168" s="74"/>
      <c r="C168" s="74"/>
      <c r="D168" s="74"/>
      <c r="E168" s="74"/>
      <c r="F168" s="74"/>
      <c r="G168" s="74"/>
      <c r="H168" s="74"/>
    </row>
    <row r="169" spans="1:8" x14ac:dyDescent="0.25">
      <c r="A169" s="74"/>
      <c r="B169" s="74"/>
      <c r="C169" s="74"/>
      <c r="D169" s="74"/>
      <c r="E169" s="74"/>
      <c r="F169" s="74"/>
      <c r="G169" s="74"/>
      <c r="H169" s="74"/>
    </row>
    <row r="170" spans="1:8" x14ac:dyDescent="0.25">
      <c r="A170" s="74"/>
      <c r="B170" s="74"/>
      <c r="C170" s="74"/>
      <c r="D170" s="74"/>
      <c r="E170" s="74"/>
      <c r="F170" s="74"/>
      <c r="G170" s="74"/>
      <c r="H170" s="74"/>
    </row>
    <row r="171" spans="1:8" x14ac:dyDescent="0.25">
      <c r="A171" s="74"/>
      <c r="B171" s="74"/>
      <c r="C171" s="74"/>
      <c r="D171" s="74"/>
      <c r="E171" s="74"/>
      <c r="F171" s="74"/>
      <c r="G171" s="74"/>
      <c r="H171" s="74"/>
    </row>
    <row r="172" spans="1:8" x14ac:dyDescent="0.25">
      <c r="A172" s="74"/>
      <c r="B172" s="74"/>
      <c r="C172" s="74"/>
      <c r="D172" s="74"/>
      <c r="E172" s="74"/>
      <c r="F172" s="74"/>
      <c r="G172" s="74"/>
      <c r="H172" s="74"/>
    </row>
    <row r="173" spans="1:8" x14ac:dyDescent="0.25">
      <c r="A173" s="74"/>
      <c r="B173" s="74"/>
      <c r="C173" s="74"/>
      <c r="D173" s="74"/>
      <c r="E173" s="74"/>
      <c r="F173" s="74"/>
      <c r="G173" s="74"/>
      <c r="H173" s="74"/>
    </row>
    <row r="174" spans="1:8" x14ac:dyDescent="0.25">
      <c r="A174" s="74"/>
      <c r="B174" s="74"/>
      <c r="C174" s="74"/>
      <c r="D174" s="74"/>
      <c r="E174" s="74"/>
      <c r="F174" s="74"/>
      <c r="G174" s="74"/>
      <c r="H174" s="74"/>
    </row>
    <row r="175" spans="1:8" x14ac:dyDescent="0.25">
      <c r="A175" s="74"/>
      <c r="B175" s="74"/>
      <c r="C175" s="74"/>
      <c r="D175" s="74"/>
      <c r="E175" s="74"/>
      <c r="F175" s="74"/>
      <c r="G175" s="74"/>
      <c r="H175" s="74"/>
    </row>
    <row r="176" spans="1:8" x14ac:dyDescent="0.25">
      <c r="A176" s="74"/>
      <c r="B176" s="74"/>
      <c r="C176" s="74"/>
      <c r="D176" s="74"/>
      <c r="E176" s="74"/>
      <c r="F176" s="74"/>
      <c r="G176" s="74"/>
      <c r="H176" s="74"/>
    </row>
    <row r="177" spans="1:8" x14ac:dyDescent="0.25">
      <c r="A177" s="74"/>
      <c r="B177" s="74"/>
      <c r="C177" s="74"/>
      <c r="D177" s="74"/>
      <c r="E177" s="74"/>
      <c r="F177" s="74"/>
      <c r="G177" s="74"/>
      <c r="H177" s="74"/>
    </row>
    <row r="178" spans="1:8" x14ac:dyDescent="0.25">
      <c r="A178" s="74"/>
      <c r="B178" s="74"/>
      <c r="C178" s="74"/>
      <c r="D178" s="74"/>
      <c r="E178" s="74"/>
      <c r="F178" s="74"/>
      <c r="G178" s="74"/>
      <c r="H178" s="74"/>
    </row>
    <row r="179" spans="1:8" x14ac:dyDescent="0.25">
      <c r="A179" s="74"/>
      <c r="B179" s="74"/>
      <c r="C179" s="74"/>
      <c r="D179" s="74"/>
      <c r="E179" s="74"/>
      <c r="F179" s="74"/>
      <c r="G179" s="74"/>
      <c r="H179" s="74"/>
    </row>
    <row r="180" spans="1:8" x14ac:dyDescent="0.25">
      <c r="A180" s="74"/>
      <c r="B180" s="74"/>
      <c r="C180" s="74"/>
      <c r="D180" s="74"/>
      <c r="E180" s="74"/>
      <c r="F180" s="74"/>
      <c r="G180" s="74"/>
      <c r="H180" s="74"/>
    </row>
    <row r="181" spans="1:8" x14ac:dyDescent="0.25">
      <c r="A181" s="74"/>
      <c r="B181" s="74"/>
      <c r="C181" s="74"/>
      <c r="D181" s="74"/>
      <c r="E181" s="74"/>
      <c r="F181" s="74"/>
      <c r="G181" s="74"/>
      <c r="H181" s="74"/>
    </row>
    <row r="182" spans="1:8" x14ac:dyDescent="0.25">
      <c r="A182" s="74"/>
      <c r="B182" s="74"/>
      <c r="C182" s="74"/>
      <c r="D182" s="74"/>
      <c r="E182" s="74"/>
      <c r="F182" s="74"/>
      <c r="G182" s="74"/>
      <c r="H182" s="74"/>
    </row>
    <row r="183" spans="1:8" x14ac:dyDescent="0.25">
      <c r="A183" s="74"/>
      <c r="B183" s="74"/>
      <c r="C183" s="74"/>
      <c r="D183" s="74"/>
      <c r="E183" s="74"/>
      <c r="F183" s="74"/>
      <c r="G183" s="74"/>
      <c r="H183" s="74"/>
    </row>
    <row r="184" spans="1:8" x14ac:dyDescent="0.25">
      <c r="A184" s="74"/>
      <c r="B184" s="74"/>
      <c r="C184" s="74"/>
      <c r="D184" s="74"/>
      <c r="E184" s="74"/>
      <c r="F184" s="74"/>
      <c r="G184" s="74"/>
      <c r="H184" s="74"/>
    </row>
    <row r="185" spans="1:8" x14ac:dyDescent="0.25">
      <c r="A185" s="74"/>
      <c r="B185" s="74"/>
      <c r="C185" s="74"/>
      <c r="D185" s="74"/>
      <c r="E185" s="74"/>
      <c r="F185" s="74"/>
      <c r="G185" s="74"/>
      <c r="H185" s="74"/>
    </row>
    <row r="186" spans="1:8" x14ac:dyDescent="0.25">
      <c r="A186" s="74"/>
      <c r="B186" s="74"/>
      <c r="C186" s="74"/>
      <c r="D186" s="74"/>
      <c r="E186" s="74"/>
      <c r="F186" s="74"/>
      <c r="G186" s="74"/>
      <c r="H186" s="74"/>
    </row>
    <row r="187" spans="1:8" x14ac:dyDescent="0.25">
      <c r="A187" s="74"/>
      <c r="B187" s="74"/>
      <c r="C187" s="74"/>
      <c r="D187" s="74"/>
      <c r="E187" s="74"/>
      <c r="F187" s="74"/>
      <c r="G187" s="74"/>
      <c r="H187" s="74"/>
    </row>
    <row r="188" spans="1:8" x14ac:dyDescent="0.25">
      <c r="A188" s="74"/>
      <c r="B188" s="74"/>
      <c r="C188" s="74"/>
      <c r="D188" s="74"/>
      <c r="E188" s="74"/>
      <c r="F188" s="74"/>
      <c r="G188" s="74"/>
      <c r="H188" s="74"/>
    </row>
    <row r="189" spans="1:8" x14ac:dyDescent="0.25">
      <c r="A189" s="74"/>
      <c r="B189" s="74"/>
      <c r="C189" s="74"/>
      <c r="D189" s="74"/>
      <c r="E189" s="74"/>
      <c r="F189" s="74"/>
      <c r="G189" s="74"/>
      <c r="H189" s="74"/>
    </row>
    <row r="190" spans="1:8" x14ac:dyDescent="0.25">
      <c r="A190" s="74"/>
      <c r="B190" s="74"/>
      <c r="C190" s="74"/>
      <c r="D190" s="74"/>
      <c r="E190" s="74"/>
      <c r="F190" s="74"/>
      <c r="G190" s="74"/>
      <c r="H190" s="74"/>
    </row>
    <row r="191" spans="1:8" x14ac:dyDescent="0.25">
      <c r="A191" s="74"/>
      <c r="B191" s="74"/>
      <c r="C191" s="74"/>
      <c r="D191" s="74"/>
      <c r="E191" s="74"/>
      <c r="F191" s="74"/>
      <c r="G191" s="74"/>
      <c r="H191" s="74"/>
    </row>
    <row r="192" spans="1:8" x14ac:dyDescent="0.25">
      <c r="A192" s="74"/>
      <c r="B192" s="74"/>
      <c r="C192" s="74"/>
      <c r="D192" s="74"/>
      <c r="E192" s="74"/>
      <c r="F192" s="74"/>
      <c r="G192" s="74"/>
      <c r="H192" s="74"/>
    </row>
    <row r="193" spans="1:8" x14ac:dyDescent="0.25">
      <c r="A193" s="74"/>
      <c r="B193" s="74"/>
      <c r="C193" s="74"/>
      <c r="D193" s="74"/>
      <c r="E193" s="74"/>
      <c r="F193" s="74"/>
      <c r="G193" s="74"/>
      <c r="H193" s="74"/>
    </row>
    <row r="194" spans="1:8" x14ac:dyDescent="0.25">
      <c r="A194" s="74"/>
      <c r="B194" s="74"/>
      <c r="C194" s="74"/>
      <c r="D194" s="74"/>
      <c r="E194" s="74"/>
      <c r="F194" s="74"/>
      <c r="G194" s="74"/>
      <c r="H194" s="74"/>
    </row>
    <row r="195" spans="1:8" x14ac:dyDescent="0.25">
      <c r="A195" s="74"/>
      <c r="B195" s="74"/>
      <c r="C195" s="74"/>
      <c r="D195" s="74"/>
      <c r="E195" s="74"/>
      <c r="F195" s="74"/>
      <c r="G195" s="74"/>
      <c r="H195" s="74"/>
    </row>
    <row r="196" spans="1:8" x14ac:dyDescent="0.25">
      <c r="A196" s="74"/>
      <c r="B196" s="74"/>
      <c r="C196" s="74"/>
      <c r="D196" s="74"/>
      <c r="E196" s="74"/>
      <c r="F196" s="74"/>
      <c r="G196" s="74"/>
      <c r="H196" s="74"/>
    </row>
    <row r="197" spans="1:8" x14ac:dyDescent="0.25">
      <c r="A197" s="74"/>
      <c r="B197" s="74"/>
      <c r="C197" s="74"/>
      <c r="D197" s="74"/>
      <c r="E197" s="74"/>
      <c r="F197" s="74"/>
      <c r="G197" s="74"/>
      <c r="H197" s="74"/>
    </row>
    <row r="198" spans="1:8" x14ac:dyDescent="0.25">
      <c r="A198" s="74"/>
      <c r="B198" s="74"/>
      <c r="C198" s="74"/>
      <c r="D198" s="74"/>
      <c r="E198" s="74"/>
      <c r="F198" s="74"/>
      <c r="G198" s="74"/>
      <c r="H198" s="74"/>
    </row>
    <row r="199" spans="1:8" x14ac:dyDescent="0.25">
      <c r="A199" s="74"/>
      <c r="B199" s="74"/>
      <c r="C199" s="74"/>
      <c r="D199" s="74"/>
      <c r="E199" s="74"/>
      <c r="F199" s="74"/>
      <c r="G199" s="74"/>
      <c r="H199" s="74"/>
    </row>
    <row r="200" spans="1:8" x14ac:dyDescent="0.25">
      <c r="A200" s="74"/>
      <c r="B200" s="74"/>
      <c r="C200" s="74"/>
      <c r="D200" s="74"/>
      <c r="E200" s="74"/>
      <c r="F200" s="74"/>
      <c r="G200" s="74"/>
      <c r="H200" s="74"/>
    </row>
    <row r="201" spans="1:8" x14ac:dyDescent="0.25">
      <c r="A201" s="74"/>
      <c r="B201" s="74"/>
      <c r="C201" s="74"/>
      <c r="D201" s="74"/>
      <c r="E201" s="74"/>
      <c r="F201" s="74"/>
      <c r="G201" s="74"/>
      <c r="H201" s="74"/>
    </row>
    <row r="202" spans="1:8" x14ac:dyDescent="0.25">
      <c r="A202" s="74"/>
      <c r="B202" s="74"/>
      <c r="C202" s="74"/>
      <c r="D202" s="74"/>
      <c r="E202" s="74"/>
      <c r="F202" s="74"/>
      <c r="G202" s="74"/>
      <c r="H202" s="74"/>
    </row>
    <row r="203" spans="1:8" x14ac:dyDescent="0.25">
      <c r="A203" s="74"/>
      <c r="B203" s="74"/>
      <c r="C203" s="74"/>
      <c r="D203" s="74"/>
      <c r="E203" s="74"/>
      <c r="F203" s="74"/>
      <c r="G203" s="74"/>
      <c r="H203" s="74"/>
    </row>
    <row r="204" spans="1:8" x14ac:dyDescent="0.25">
      <c r="A204" s="74"/>
      <c r="B204" s="74"/>
      <c r="C204" s="74"/>
      <c r="D204" s="74"/>
      <c r="E204" s="74"/>
      <c r="F204" s="74"/>
      <c r="G204" s="74"/>
      <c r="H204" s="74"/>
    </row>
    <row r="205" spans="1:8" x14ac:dyDescent="0.25">
      <c r="A205" s="74"/>
      <c r="B205" s="74"/>
      <c r="C205" s="74"/>
      <c r="D205" s="74"/>
      <c r="E205" s="74"/>
      <c r="F205" s="74"/>
      <c r="G205" s="74"/>
      <c r="H205" s="74"/>
    </row>
    <row r="206" spans="1:8" x14ac:dyDescent="0.25">
      <c r="A206" s="74"/>
      <c r="B206" s="74"/>
      <c r="C206" s="74"/>
      <c r="D206" s="74"/>
      <c r="E206" s="74"/>
      <c r="F206" s="74"/>
      <c r="G206" s="74"/>
      <c r="H206" s="74"/>
    </row>
    <row r="207" spans="1:8" x14ac:dyDescent="0.25">
      <c r="A207" s="74"/>
      <c r="B207" s="74"/>
      <c r="C207" s="74"/>
      <c r="D207" s="74"/>
      <c r="E207" s="74"/>
      <c r="F207" s="74"/>
      <c r="G207" s="74"/>
      <c r="H207" s="74"/>
    </row>
    <row r="208" spans="1:8" x14ac:dyDescent="0.25">
      <c r="A208" s="74"/>
      <c r="B208" s="74"/>
      <c r="C208" s="74"/>
      <c r="D208" s="74"/>
      <c r="E208" s="74"/>
      <c r="F208" s="74"/>
      <c r="G208" s="74"/>
      <c r="H208" s="74"/>
    </row>
    <row r="209" spans="1:8" x14ac:dyDescent="0.25">
      <c r="A209" s="74"/>
      <c r="B209" s="74"/>
      <c r="C209" s="74"/>
      <c r="D209" s="74"/>
      <c r="E209" s="74"/>
      <c r="F209" s="74"/>
      <c r="G209" s="74"/>
      <c r="H209" s="74"/>
    </row>
    <row r="210" spans="1:8" x14ac:dyDescent="0.25">
      <c r="A210" s="74"/>
      <c r="B210" s="74"/>
      <c r="C210" s="74"/>
      <c r="D210" s="74"/>
      <c r="E210" s="74"/>
      <c r="F210" s="74"/>
      <c r="G210" s="74"/>
      <c r="H210" s="74"/>
    </row>
    <row r="211" spans="1:8" x14ac:dyDescent="0.25">
      <c r="A211" s="74"/>
      <c r="B211" s="74"/>
      <c r="C211" s="74"/>
      <c r="D211" s="74"/>
      <c r="E211" s="74"/>
      <c r="F211" s="74"/>
      <c r="G211" s="74"/>
      <c r="H211" s="74"/>
    </row>
    <row r="212" spans="1:8" x14ac:dyDescent="0.25">
      <c r="A212" s="74"/>
      <c r="B212" s="74"/>
      <c r="C212" s="74"/>
      <c r="D212" s="74"/>
      <c r="E212" s="74"/>
      <c r="F212" s="74"/>
      <c r="G212" s="74"/>
      <c r="H212" s="74"/>
    </row>
    <row r="213" spans="1:8" x14ac:dyDescent="0.25">
      <c r="A213" s="74"/>
      <c r="B213" s="74"/>
      <c r="C213" s="74"/>
      <c r="D213" s="74"/>
      <c r="E213" s="74"/>
      <c r="F213" s="74"/>
      <c r="G213" s="74"/>
      <c r="H213" s="74"/>
    </row>
    <row r="214" spans="1:8" x14ac:dyDescent="0.25">
      <c r="A214" s="74"/>
      <c r="B214" s="74"/>
      <c r="C214" s="74"/>
      <c r="D214" s="74"/>
      <c r="E214" s="74"/>
      <c r="F214" s="74"/>
      <c r="G214" s="74"/>
      <c r="H214" s="74"/>
    </row>
    <row r="215" spans="1:8" x14ac:dyDescent="0.25">
      <c r="A215" s="74"/>
      <c r="B215" s="74"/>
      <c r="C215" s="74"/>
      <c r="D215" s="74"/>
      <c r="E215" s="74"/>
      <c r="F215" s="74"/>
      <c r="G215" s="74"/>
      <c r="H215" s="74"/>
    </row>
    <row r="216" spans="1:8" x14ac:dyDescent="0.25">
      <c r="A216" s="74"/>
      <c r="B216" s="74"/>
      <c r="C216" s="74"/>
      <c r="D216" s="74"/>
      <c r="E216" s="74"/>
      <c r="F216" s="74"/>
      <c r="G216" s="74"/>
      <c r="H216" s="74"/>
    </row>
    <row r="217" spans="1:8" x14ac:dyDescent="0.25">
      <c r="A217" s="74"/>
      <c r="B217" s="74"/>
      <c r="C217" s="74"/>
      <c r="D217" s="74"/>
      <c r="E217" s="74"/>
      <c r="F217" s="74"/>
      <c r="G217" s="74"/>
      <c r="H217" s="74"/>
    </row>
    <row r="218" spans="1:8" x14ac:dyDescent="0.25">
      <c r="A218" s="74"/>
      <c r="B218" s="74"/>
      <c r="C218" s="74"/>
      <c r="D218" s="74"/>
      <c r="E218" s="74"/>
      <c r="F218" s="74"/>
      <c r="G218" s="74"/>
      <c r="H218" s="74"/>
    </row>
    <row r="219" spans="1:8" x14ac:dyDescent="0.25">
      <c r="A219" s="74"/>
      <c r="B219" s="74"/>
      <c r="C219" s="74"/>
      <c r="D219" s="74"/>
      <c r="E219" s="74"/>
      <c r="F219" s="74"/>
      <c r="G219" s="74"/>
      <c r="H219" s="74"/>
    </row>
    <row r="220" spans="1:8" x14ac:dyDescent="0.25">
      <c r="A220" s="74"/>
      <c r="B220" s="74"/>
      <c r="C220" s="74"/>
      <c r="D220" s="74"/>
      <c r="E220" s="74"/>
      <c r="F220" s="74"/>
      <c r="G220" s="74"/>
      <c r="H220" s="74"/>
    </row>
    <row r="221" spans="1:8" x14ac:dyDescent="0.25">
      <c r="A221" s="74"/>
      <c r="B221" s="74"/>
      <c r="C221" s="74"/>
      <c r="D221" s="74"/>
      <c r="E221" s="74"/>
      <c r="F221" s="74"/>
      <c r="G221" s="74"/>
      <c r="H221" s="74"/>
    </row>
    <row r="222" spans="1:8" x14ac:dyDescent="0.25">
      <c r="A222" s="74"/>
      <c r="B222" s="74"/>
      <c r="C222" s="74"/>
      <c r="D222" s="74"/>
      <c r="E222" s="74"/>
      <c r="F222" s="74"/>
      <c r="G222" s="74"/>
      <c r="H222" s="74"/>
    </row>
    <row r="223" spans="1:8" x14ac:dyDescent="0.25">
      <c r="A223" s="74"/>
      <c r="B223" s="74"/>
      <c r="C223" s="74"/>
      <c r="D223" s="74"/>
      <c r="E223" s="74"/>
      <c r="F223" s="74"/>
      <c r="G223" s="74"/>
      <c r="H223" s="74"/>
    </row>
    <row r="224" spans="1:8" x14ac:dyDescent="0.25">
      <c r="A224" s="74"/>
      <c r="B224" s="74"/>
      <c r="C224" s="74"/>
      <c r="D224" s="74"/>
      <c r="E224" s="74"/>
      <c r="F224" s="74"/>
      <c r="G224" s="74"/>
      <c r="H224" s="74"/>
    </row>
    <row r="225" spans="1:8" x14ac:dyDescent="0.25">
      <c r="A225" s="74"/>
      <c r="B225" s="74"/>
      <c r="C225" s="74"/>
      <c r="D225" s="74"/>
      <c r="E225" s="74"/>
      <c r="F225" s="74"/>
      <c r="G225" s="74"/>
      <c r="H225" s="74"/>
    </row>
    <row r="226" spans="1:8" x14ac:dyDescent="0.25">
      <c r="A226" s="74"/>
      <c r="B226" s="74"/>
      <c r="C226" s="74"/>
      <c r="D226" s="74"/>
      <c r="E226" s="74"/>
      <c r="F226" s="74"/>
      <c r="G226" s="74"/>
      <c r="H226" s="74"/>
    </row>
    <row r="227" spans="1:8" x14ac:dyDescent="0.25">
      <c r="A227" s="74"/>
      <c r="B227" s="74"/>
      <c r="C227" s="74"/>
      <c r="D227" s="74"/>
      <c r="E227" s="74"/>
      <c r="F227" s="74"/>
      <c r="G227" s="74"/>
      <c r="H227" s="74"/>
    </row>
    <row r="228" spans="1:8" x14ac:dyDescent="0.25">
      <c r="A228" s="74"/>
      <c r="B228" s="74"/>
      <c r="C228" s="74"/>
      <c r="D228" s="74"/>
      <c r="E228" s="74"/>
      <c r="F228" s="74"/>
      <c r="G228" s="74"/>
      <c r="H228" s="74"/>
    </row>
    <row r="229" spans="1:8" x14ac:dyDescent="0.25">
      <c r="A229" s="74"/>
      <c r="B229" s="74"/>
      <c r="C229" s="74"/>
      <c r="D229" s="74"/>
      <c r="E229" s="74"/>
      <c r="F229" s="74"/>
      <c r="G229" s="74"/>
      <c r="H229" s="74"/>
    </row>
    <row r="230" spans="1:8" x14ac:dyDescent="0.25">
      <c r="A230" s="74"/>
      <c r="B230" s="74"/>
      <c r="C230" s="74"/>
      <c r="D230" s="74"/>
      <c r="E230" s="74"/>
      <c r="F230" s="74"/>
      <c r="G230" s="74"/>
      <c r="H230" s="74"/>
    </row>
    <row r="231" spans="1:8" x14ac:dyDescent="0.25">
      <c r="A231" s="74"/>
      <c r="B231" s="74"/>
      <c r="C231" s="74"/>
      <c r="D231" s="74"/>
      <c r="E231" s="74"/>
      <c r="F231" s="74"/>
      <c r="G231" s="74"/>
      <c r="H231" s="74"/>
    </row>
    <row r="232" spans="1:8" x14ac:dyDescent="0.25">
      <c r="A232" s="74"/>
      <c r="B232" s="74"/>
      <c r="C232" s="74"/>
      <c r="D232" s="74"/>
      <c r="E232" s="74"/>
      <c r="F232" s="74"/>
      <c r="G232" s="74"/>
      <c r="H232" s="74"/>
    </row>
    <row r="233" spans="1:8" x14ac:dyDescent="0.25">
      <c r="A233" s="74"/>
      <c r="B233" s="74"/>
      <c r="C233" s="74"/>
      <c r="D233" s="74"/>
      <c r="E233" s="74"/>
      <c r="F233" s="74"/>
      <c r="G233" s="74"/>
      <c r="H233" s="74"/>
    </row>
    <row r="234" spans="1:8" x14ac:dyDescent="0.25">
      <c r="A234" s="74"/>
      <c r="B234" s="74"/>
      <c r="C234" s="74"/>
      <c r="D234" s="74"/>
      <c r="E234" s="74"/>
      <c r="F234" s="74"/>
      <c r="G234" s="74"/>
      <c r="H234" s="74"/>
    </row>
    <row r="235" spans="1:8" x14ac:dyDescent="0.25">
      <c r="A235" s="74"/>
      <c r="B235" s="74"/>
      <c r="C235" s="74"/>
      <c r="D235" s="74"/>
      <c r="E235" s="74"/>
      <c r="F235" s="74"/>
      <c r="G235" s="74"/>
      <c r="H235" s="74"/>
    </row>
    <row r="236" spans="1:8" x14ac:dyDescent="0.25">
      <c r="A236" s="74"/>
      <c r="B236" s="74"/>
      <c r="C236" s="74"/>
      <c r="D236" s="74"/>
      <c r="E236" s="74"/>
      <c r="F236" s="74"/>
      <c r="G236" s="74"/>
      <c r="H236" s="74"/>
    </row>
    <row r="237" spans="1:8" x14ac:dyDescent="0.25">
      <c r="A237" s="74"/>
      <c r="B237" s="74"/>
      <c r="C237" s="74"/>
      <c r="D237" s="74"/>
      <c r="E237" s="74"/>
      <c r="F237" s="74"/>
      <c r="G237" s="74"/>
      <c r="H237" s="74"/>
    </row>
    <row r="238" spans="1:8" x14ac:dyDescent="0.25">
      <c r="A238" s="74"/>
      <c r="B238" s="74"/>
      <c r="C238" s="74"/>
      <c r="D238" s="74"/>
      <c r="E238" s="74"/>
      <c r="F238" s="74"/>
      <c r="G238" s="74"/>
      <c r="H238" s="74"/>
    </row>
    <row r="239" spans="1:8" x14ac:dyDescent="0.25">
      <c r="A239" s="74"/>
      <c r="B239" s="74"/>
      <c r="C239" s="74"/>
      <c r="D239" s="74"/>
      <c r="E239" s="74"/>
      <c r="F239" s="74"/>
      <c r="G239" s="74"/>
      <c r="H239" s="74"/>
    </row>
    <row r="240" spans="1:8" x14ac:dyDescent="0.25">
      <c r="A240" s="74"/>
      <c r="B240" s="74"/>
      <c r="C240" s="74"/>
      <c r="D240" s="74"/>
      <c r="E240" s="74"/>
      <c r="F240" s="74"/>
      <c r="G240" s="74"/>
      <c r="H240" s="74"/>
    </row>
    <row r="241" spans="1:8" x14ac:dyDescent="0.25">
      <c r="A241" s="74"/>
      <c r="B241" s="74"/>
      <c r="C241" s="74"/>
      <c r="D241" s="74"/>
      <c r="E241" s="74"/>
      <c r="F241" s="74"/>
      <c r="G241" s="74"/>
      <c r="H241" s="74"/>
    </row>
    <row r="242" spans="1:8" x14ac:dyDescent="0.25">
      <c r="A242" s="74"/>
      <c r="B242" s="74"/>
      <c r="C242" s="74"/>
      <c r="D242" s="74"/>
      <c r="E242" s="74"/>
      <c r="F242" s="74"/>
      <c r="G242" s="74"/>
      <c r="H242" s="74"/>
    </row>
    <row r="243" spans="1:8" x14ac:dyDescent="0.25">
      <c r="A243" s="74"/>
      <c r="B243" s="74"/>
      <c r="C243" s="74"/>
      <c r="D243" s="74"/>
      <c r="E243" s="74"/>
      <c r="F243" s="74"/>
      <c r="G243" s="74"/>
      <c r="H243" s="74"/>
    </row>
    <row r="244" spans="1:8" x14ac:dyDescent="0.25">
      <c r="A244" s="74"/>
      <c r="B244" s="74"/>
      <c r="C244" s="74"/>
      <c r="D244" s="74"/>
      <c r="E244" s="74"/>
      <c r="F244" s="74"/>
      <c r="G244" s="74"/>
      <c r="H244" s="74"/>
    </row>
    <row r="245" spans="1:8" x14ac:dyDescent="0.25">
      <c r="A245" s="74"/>
      <c r="B245" s="74"/>
      <c r="C245" s="74"/>
      <c r="D245" s="74"/>
      <c r="E245" s="74"/>
      <c r="F245" s="74"/>
      <c r="G245" s="74"/>
      <c r="H245" s="74"/>
    </row>
    <row r="246" spans="1:8" x14ac:dyDescent="0.25">
      <c r="A246" s="74"/>
      <c r="B246" s="74"/>
      <c r="C246" s="74"/>
      <c r="D246" s="74"/>
      <c r="E246" s="74"/>
      <c r="F246" s="74"/>
      <c r="G246" s="74"/>
      <c r="H246" s="74"/>
    </row>
    <row r="247" spans="1:8" x14ac:dyDescent="0.25">
      <c r="A247" s="74"/>
      <c r="B247" s="74"/>
      <c r="C247" s="74"/>
      <c r="D247" s="74"/>
      <c r="E247" s="74"/>
      <c r="F247" s="74"/>
      <c r="G247" s="74"/>
      <c r="H247" s="74"/>
    </row>
    <row r="248" spans="1:8" x14ac:dyDescent="0.25">
      <c r="A248" s="74"/>
      <c r="B248" s="74"/>
      <c r="C248" s="74"/>
      <c r="D248" s="74"/>
      <c r="E248" s="74"/>
      <c r="F248" s="74"/>
      <c r="G248" s="74"/>
      <c r="H248" s="74"/>
    </row>
    <row r="249" spans="1:8" x14ac:dyDescent="0.25">
      <c r="A249" s="74"/>
      <c r="B249" s="74"/>
      <c r="C249" s="74"/>
      <c r="D249" s="74"/>
      <c r="E249" s="74"/>
      <c r="F249" s="74"/>
      <c r="G249" s="74"/>
      <c r="H249" s="74"/>
    </row>
    <row r="250" spans="1:8" x14ac:dyDescent="0.25">
      <c r="A250" s="74"/>
      <c r="B250" s="74"/>
      <c r="C250" s="74"/>
      <c r="D250" s="74"/>
      <c r="E250" s="74"/>
      <c r="F250" s="74"/>
      <c r="G250" s="74"/>
      <c r="H250" s="74"/>
    </row>
    <row r="251" spans="1:8" x14ac:dyDescent="0.25">
      <c r="A251" s="74"/>
      <c r="B251" s="74"/>
      <c r="C251" s="74"/>
      <c r="D251" s="74"/>
      <c r="E251" s="74"/>
      <c r="F251" s="74"/>
      <c r="G251" s="74"/>
      <c r="H251" s="74"/>
    </row>
    <row r="252" spans="1:8" x14ac:dyDescent="0.25">
      <c r="A252" s="74"/>
      <c r="B252" s="74"/>
      <c r="C252" s="74"/>
      <c r="D252" s="74"/>
      <c r="E252" s="74"/>
      <c r="F252" s="74"/>
      <c r="G252" s="74"/>
      <c r="H252" s="74"/>
    </row>
    <row r="253" spans="1:8" x14ac:dyDescent="0.25">
      <c r="A253" s="74"/>
      <c r="B253" s="74"/>
      <c r="C253" s="74"/>
      <c r="D253" s="74"/>
      <c r="E253" s="74"/>
      <c r="F253" s="74"/>
      <c r="G253" s="74"/>
      <c r="H253" s="74"/>
    </row>
    <row r="254" spans="1:8" x14ac:dyDescent="0.25">
      <c r="A254" s="74"/>
      <c r="B254" s="74"/>
      <c r="C254" s="74"/>
      <c r="D254" s="74"/>
      <c r="E254" s="74"/>
      <c r="F254" s="74"/>
      <c r="G254" s="74"/>
      <c r="H254" s="74"/>
    </row>
    <row r="255" spans="1:8" x14ac:dyDescent="0.25">
      <c r="A255" s="74"/>
      <c r="B255" s="74"/>
      <c r="C255" s="74"/>
      <c r="D255" s="74"/>
      <c r="E255" s="74"/>
      <c r="F255" s="74"/>
      <c r="G255" s="74"/>
      <c r="H255" s="74"/>
    </row>
    <row r="256" spans="1:8" x14ac:dyDescent="0.25">
      <c r="A256" s="74"/>
      <c r="B256" s="74"/>
      <c r="C256" s="74"/>
      <c r="D256" s="74"/>
      <c r="E256" s="74"/>
      <c r="F256" s="74"/>
      <c r="G256" s="74"/>
      <c r="H256" s="74"/>
    </row>
    <row r="257" spans="1:8" x14ac:dyDescent="0.25">
      <c r="A257" s="74"/>
      <c r="B257" s="74"/>
      <c r="C257" s="74"/>
      <c r="D257" s="74"/>
      <c r="E257" s="74"/>
      <c r="F257" s="74"/>
      <c r="G257" s="74"/>
      <c r="H257" s="74"/>
    </row>
    <row r="258" spans="1:8" x14ac:dyDescent="0.25">
      <c r="A258" s="74"/>
      <c r="B258" s="74"/>
      <c r="C258" s="74"/>
      <c r="D258" s="74"/>
      <c r="E258" s="74"/>
      <c r="F258" s="74"/>
      <c r="G258" s="74"/>
      <c r="H258" s="74"/>
    </row>
    <row r="259" spans="1:8" x14ac:dyDescent="0.25">
      <c r="A259" s="74"/>
      <c r="B259" s="74"/>
      <c r="C259" s="74"/>
      <c r="D259" s="74"/>
      <c r="E259" s="74"/>
      <c r="F259" s="74"/>
      <c r="G259" s="74"/>
      <c r="H259" s="74"/>
    </row>
    <row r="260" spans="1:8" x14ac:dyDescent="0.25">
      <c r="A260" s="74"/>
      <c r="B260" s="74"/>
      <c r="C260" s="74"/>
      <c r="D260" s="74"/>
      <c r="E260" s="74"/>
      <c r="F260" s="74"/>
      <c r="G260" s="74"/>
      <c r="H260" s="74"/>
    </row>
    <row r="261" spans="1:8" x14ac:dyDescent="0.25">
      <c r="A261" s="74"/>
      <c r="B261" s="74"/>
      <c r="C261" s="74"/>
      <c r="D261" s="74"/>
      <c r="E261" s="74"/>
      <c r="F261" s="74"/>
      <c r="G261" s="74"/>
      <c r="H261" s="74"/>
    </row>
    <row r="262" spans="1:8" x14ac:dyDescent="0.25">
      <c r="A262" s="74"/>
      <c r="B262" s="74"/>
      <c r="C262" s="74"/>
      <c r="D262" s="74"/>
      <c r="E262" s="74"/>
      <c r="F262" s="74"/>
      <c r="G262" s="74"/>
      <c r="H262" s="74"/>
    </row>
    <row r="263" spans="1:8" x14ac:dyDescent="0.25">
      <c r="A263" s="74"/>
      <c r="B263" s="74"/>
      <c r="C263" s="74"/>
      <c r="D263" s="74"/>
      <c r="E263" s="74"/>
      <c r="F263" s="74"/>
      <c r="G263" s="74"/>
      <c r="H263" s="74"/>
    </row>
    <row r="264" spans="1:8" x14ac:dyDescent="0.25">
      <c r="A264" s="74"/>
      <c r="B264" s="74"/>
      <c r="C264" s="74"/>
      <c r="D264" s="74"/>
      <c r="E264" s="74"/>
      <c r="F264" s="74"/>
      <c r="G264" s="74"/>
      <c r="H264" s="74"/>
    </row>
    <row r="265" spans="1:8" x14ac:dyDescent="0.25">
      <c r="A265" s="74"/>
      <c r="B265" s="74"/>
      <c r="C265" s="74"/>
      <c r="D265" s="74"/>
      <c r="E265" s="74"/>
      <c r="F265" s="74"/>
      <c r="G265" s="74"/>
      <c r="H265" s="74"/>
    </row>
    <row r="266" spans="1:8" x14ac:dyDescent="0.25">
      <c r="A266" s="74"/>
      <c r="B266" s="74"/>
      <c r="C266" s="74"/>
      <c r="D266" s="74"/>
      <c r="E266" s="74"/>
      <c r="F266" s="74"/>
      <c r="G266" s="74"/>
      <c r="H266" s="74"/>
    </row>
    <row r="267" spans="1:8" x14ac:dyDescent="0.25">
      <c r="A267" s="74"/>
      <c r="B267" s="74"/>
      <c r="C267" s="74"/>
      <c r="D267" s="74"/>
      <c r="E267" s="74"/>
      <c r="F267" s="74"/>
      <c r="G267" s="74"/>
      <c r="H267" s="74"/>
    </row>
    <row r="268" spans="1:8" x14ac:dyDescent="0.25">
      <c r="A268" s="74"/>
      <c r="B268" s="74"/>
      <c r="C268" s="74"/>
      <c r="D268" s="74"/>
      <c r="E268" s="74"/>
      <c r="F268" s="74"/>
      <c r="G268" s="74"/>
      <c r="H268" s="74"/>
    </row>
    <row r="269" spans="1:8" x14ac:dyDescent="0.25">
      <c r="A269" s="74"/>
      <c r="B269" s="74"/>
      <c r="C269" s="74"/>
      <c r="D269" s="74"/>
      <c r="E269" s="74"/>
      <c r="F269" s="74"/>
      <c r="G269" s="74"/>
      <c r="H269" s="74"/>
    </row>
    <row r="270" spans="1:8" x14ac:dyDescent="0.25">
      <c r="A270" s="74"/>
      <c r="B270" s="74"/>
      <c r="C270" s="74"/>
      <c r="D270" s="74"/>
      <c r="E270" s="74"/>
      <c r="F270" s="74"/>
      <c r="G270" s="74"/>
      <c r="H270" s="74"/>
    </row>
    <row r="271" spans="1:8" x14ac:dyDescent="0.25">
      <c r="A271" s="74"/>
      <c r="B271" s="74"/>
      <c r="C271" s="74"/>
      <c r="D271" s="74"/>
      <c r="E271" s="74"/>
      <c r="F271" s="74"/>
      <c r="G271" s="74"/>
      <c r="H271" s="74"/>
    </row>
    <row r="272" spans="1:8" x14ac:dyDescent="0.25">
      <c r="A272" s="74"/>
      <c r="B272" s="74"/>
      <c r="C272" s="74"/>
      <c r="D272" s="74"/>
      <c r="E272" s="74"/>
      <c r="F272" s="74"/>
      <c r="G272" s="74"/>
      <c r="H272" s="74"/>
    </row>
    <row r="273" spans="1:8" x14ac:dyDescent="0.25">
      <c r="A273" s="74"/>
      <c r="B273" s="74"/>
      <c r="C273" s="74"/>
      <c r="D273" s="74"/>
      <c r="E273" s="74"/>
      <c r="F273" s="74"/>
      <c r="G273" s="74"/>
      <c r="H273" s="74"/>
    </row>
    <row r="274" spans="1:8" x14ac:dyDescent="0.25">
      <c r="A274" s="74"/>
      <c r="B274" s="74"/>
      <c r="C274" s="74"/>
      <c r="D274" s="74"/>
      <c r="E274" s="74"/>
      <c r="F274" s="74"/>
      <c r="G274" s="74"/>
      <c r="H274" s="74"/>
    </row>
    <row r="275" spans="1:8" x14ac:dyDescent="0.25">
      <c r="A275" s="74"/>
      <c r="B275" s="74"/>
      <c r="C275" s="74"/>
      <c r="D275" s="74"/>
      <c r="E275" s="74"/>
      <c r="F275" s="74"/>
      <c r="G275" s="74"/>
      <c r="H275" s="74"/>
    </row>
    <row r="276" spans="1:8" x14ac:dyDescent="0.25">
      <c r="A276" s="74"/>
      <c r="B276" s="74"/>
      <c r="C276" s="74"/>
      <c r="D276" s="74"/>
      <c r="E276" s="74"/>
      <c r="F276" s="74"/>
      <c r="G276" s="74"/>
      <c r="H276" s="74"/>
    </row>
    <row r="277" spans="1:8" x14ac:dyDescent="0.25">
      <c r="A277" s="74"/>
      <c r="B277" s="74"/>
      <c r="C277" s="74"/>
      <c r="D277" s="74"/>
      <c r="E277" s="74"/>
      <c r="F277" s="74"/>
      <c r="G277" s="74"/>
      <c r="H277" s="74"/>
    </row>
    <row r="278" spans="1:8" x14ac:dyDescent="0.25">
      <c r="A278" s="74"/>
      <c r="B278" s="74"/>
      <c r="C278" s="74"/>
      <c r="D278" s="74"/>
      <c r="E278" s="74"/>
      <c r="F278" s="74"/>
      <c r="G278" s="74"/>
      <c r="H278" s="74"/>
    </row>
    <row r="279" spans="1:8" x14ac:dyDescent="0.25">
      <c r="A279" s="74"/>
      <c r="B279" s="74"/>
      <c r="C279" s="74"/>
      <c r="D279" s="74"/>
      <c r="E279" s="74"/>
      <c r="F279" s="74"/>
      <c r="G279" s="74"/>
      <c r="H279" s="74"/>
    </row>
    <row r="280" spans="1:8" x14ac:dyDescent="0.25">
      <c r="A280" s="74"/>
      <c r="B280" s="74"/>
      <c r="C280" s="74"/>
      <c r="D280" s="74"/>
      <c r="E280" s="74"/>
      <c r="F280" s="74"/>
      <c r="G280" s="74"/>
      <c r="H280" s="74"/>
    </row>
    <row r="281" spans="1:8" x14ac:dyDescent="0.25">
      <c r="A281" s="74"/>
      <c r="B281" s="74"/>
      <c r="C281" s="74"/>
      <c r="D281" s="74"/>
      <c r="E281" s="74"/>
      <c r="F281" s="74"/>
      <c r="G281" s="74"/>
      <c r="H281" s="74"/>
    </row>
    <row r="282" spans="1:8" x14ac:dyDescent="0.25">
      <c r="A282" s="74"/>
      <c r="B282" s="74"/>
      <c r="C282" s="74"/>
      <c r="D282" s="74"/>
      <c r="E282" s="74"/>
      <c r="F282" s="74"/>
      <c r="G282" s="74"/>
      <c r="H282" s="74"/>
    </row>
    <row r="283" spans="1:8" x14ac:dyDescent="0.25">
      <c r="A283" s="74"/>
      <c r="B283" s="74"/>
      <c r="C283" s="74"/>
      <c r="D283" s="74"/>
      <c r="E283" s="74"/>
      <c r="F283" s="74"/>
      <c r="G283" s="74"/>
      <c r="H283" s="74"/>
    </row>
    <row r="284" spans="1:8" x14ac:dyDescent="0.25">
      <c r="A284" s="74"/>
      <c r="B284" s="74"/>
      <c r="C284" s="74"/>
      <c r="D284" s="74"/>
      <c r="E284" s="74"/>
      <c r="F284" s="74"/>
      <c r="G284" s="74"/>
      <c r="H284" s="74"/>
    </row>
    <row r="285" spans="1:8" x14ac:dyDescent="0.25">
      <c r="A285" s="74"/>
      <c r="B285" s="74"/>
      <c r="C285" s="74"/>
      <c r="D285" s="74"/>
      <c r="E285" s="74"/>
      <c r="F285" s="74"/>
      <c r="G285" s="74"/>
      <c r="H285" s="74"/>
    </row>
    <row r="286" spans="1:8" x14ac:dyDescent="0.25">
      <c r="A286" s="74"/>
      <c r="B286" s="74"/>
      <c r="C286" s="74"/>
      <c r="D286" s="74"/>
      <c r="E286" s="74"/>
      <c r="F286" s="74"/>
      <c r="G286" s="74"/>
      <c r="H286" s="74"/>
    </row>
    <row r="287" spans="1:8" x14ac:dyDescent="0.25">
      <c r="A287" s="74"/>
      <c r="B287" s="74"/>
      <c r="C287" s="74"/>
      <c r="D287" s="74"/>
      <c r="E287" s="74"/>
      <c r="F287" s="74"/>
      <c r="G287" s="74"/>
      <c r="H287" s="74"/>
    </row>
    <row r="288" spans="1:8" x14ac:dyDescent="0.25">
      <c r="A288" s="74"/>
      <c r="B288" s="74"/>
      <c r="C288" s="74"/>
      <c r="D288" s="74"/>
      <c r="E288" s="74"/>
      <c r="F288" s="74"/>
      <c r="G288" s="74"/>
      <c r="H288" s="74"/>
    </row>
    <row r="289" spans="1:8" x14ac:dyDescent="0.25">
      <c r="A289" s="74"/>
      <c r="B289" s="74"/>
      <c r="C289" s="74"/>
      <c r="D289" s="74"/>
      <c r="E289" s="74"/>
      <c r="F289" s="74"/>
      <c r="G289" s="74"/>
      <c r="H289" s="74"/>
    </row>
    <row r="290" spans="1:8" x14ac:dyDescent="0.25">
      <c r="A290" s="74"/>
      <c r="B290" s="74"/>
      <c r="C290" s="74"/>
      <c r="D290" s="74"/>
      <c r="E290" s="74"/>
      <c r="F290" s="74"/>
      <c r="G290" s="74"/>
      <c r="H290" s="74"/>
    </row>
    <row r="291" spans="1:8" x14ac:dyDescent="0.25">
      <c r="A291" s="74"/>
      <c r="B291" s="74"/>
      <c r="C291" s="74"/>
      <c r="D291" s="74"/>
      <c r="E291" s="74"/>
      <c r="F291" s="74"/>
      <c r="G291" s="74"/>
      <c r="H291" s="74"/>
    </row>
    <row r="292" spans="1:8" x14ac:dyDescent="0.25">
      <c r="A292" s="74"/>
      <c r="B292" s="74"/>
      <c r="C292" s="74"/>
      <c r="D292" s="74"/>
      <c r="E292" s="74"/>
      <c r="F292" s="74"/>
      <c r="G292" s="74"/>
      <c r="H292" s="74"/>
    </row>
    <row r="293" spans="1:8" x14ac:dyDescent="0.25">
      <c r="A293" s="74"/>
      <c r="B293" s="74"/>
      <c r="C293" s="74"/>
      <c r="D293" s="74"/>
      <c r="E293" s="74"/>
      <c r="F293" s="74"/>
      <c r="G293" s="74"/>
      <c r="H293" s="74"/>
    </row>
    <row r="294" spans="1:8" x14ac:dyDescent="0.25">
      <c r="A294" s="74"/>
      <c r="B294" s="74"/>
      <c r="C294" s="74"/>
      <c r="D294" s="74"/>
      <c r="E294" s="74"/>
      <c r="F294" s="74"/>
      <c r="G294" s="74"/>
      <c r="H294" s="74"/>
    </row>
    <row r="295" spans="1:8" x14ac:dyDescent="0.25">
      <c r="A295" s="74"/>
      <c r="B295" s="74"/>
      <c r="C295" s="74"/>
      <c r="D295" s="74"/>
      <c r="E295" s="74"/>
      <c r="F295" s="74"/>
      <c r="G295" s="74"/>
      <c r="H295" s="74"/>
    </row>
    <row r="296" spans="1:8" x14ac:dyDescent="0.25">
      <c r="A296" s="74"/>
      <c r="B296" s="74"/>
      <c r="C296" s="74"/>
      <c r="D296" s="74"/>
      <c r="E296" s="74"/>
      <c r="F296" s="74"/>
      <c r="G296" s="74"/>
      <c r="H296" s="74"/>
    </row>
    <row r="297" spans="1:8" x14ac:dyDescent="0.25">
      <c r="A297" s="74"/>
      <c r="B297" s="74"/>
      <c r="C297" s="74"/>
      <c r="D297" s="74"/>
      <c r="E297" s="74"/>
      <c r="F297" s="74"/>
      <c r="G297" s="74"/>
      <c r="H297" s="74"/>
    </row>
    <row r="298" spans="1:8" x14ac:dyDescent="0.25">
      <c r="A298" s="74"/>
      <c r="B298" s="74"/>
      <c r="C298" s="74"/>
      <c r="D298" s="74"/>
      <c r="E298" s="74"/>
      <c r="F298" s="74"/>
      <c r="G298" s="74"/>
      <c r="H298" s="74"/>
    </row>
    <row r="299" spans="1:8" x14ac:dyDescent="0.25">
      <c r="A299" s="74"/>
      <c r="B299" s="74"/>
      <c r="C299" s="74"/>
      <c r="D299" s="74"/>
      <c r="E299" s="74"/>
      <c r="F299" s="74"/>
      <c r="G299" s="74"/>
      <c r="H299" s="74"/>
    </row>
    <row r="300" spans="1:8" x14ac:dyDescent="0.25">
      <c r="A300" s="74"/>
      <c r="B300" s="74"/>
      <c r="C300" s="74"/>
      <c r="D300" s="74"/>
      <c r="E300" s="74"/>
      <c r="F300" s="74"/>
      <c r="G300" s="74"/>
      <c r="H300" s="74"/>
    </row>
    <row r="301" spans="1:8" x14ac:dyDescent="0.25">
      <c r="A301" s="74"/>
      <c r="B301" s="74"/>
      <c r="C301" s="74"/>
      <c r="D301" s="74"/>
      <c r="E301" s="74"/>
      <c r="F301" s="74"/>
      <c r="G301" s="74"/>
      <c r="H301" s="74"/>
    </row>
    <row r="302" spans="1:8" x14ac:dyDescent="0.25">
      <c r="A302" s="74"/>
      <c r="B302" s="74"/>
      <c r="C302" s="74"/>
      <c r="D302" s="74"/>
      <c r="E302" s="74"/>
      <c r="F302" s="74"/>
      <c r="G302" s="74"/>
      <c r="H302" s="74"/>
    </row>
    <row r="303" spans="1:8" x14ac:dyDescent="0.25">
      <c r="A303" s="74"/>
      <c r="B303" s="74"/>
      <c r="C303" s="74"/>
      <c r="D303" s="74"/>
      <c r="E303" s="74"/>
      <c r="F303" s="74"/>
      <c r="G303" s="74"/>
      <c r="H303" s="74"/>
    </row>
    <row r="304" spans="1:8" x14ac:dyDescent="0.25">
      <c r="A304" s="74"/>
      <c r="B304" s="74"/>
      <c r="C304" s="74"/>
      <c r="D304" s="74"/>
      <c r="E304" s="74"/>
      <c r="F304" s="74"/>
      <c r="G304" s="74"/>
      <c r="H304" s="74"/>
    </row>
    <row r="305" spans="1:8" x14ac:dyDescent="0.25">
      <c r="A305" s="74"/>
      <c r="B305" s="74"/>
      <c r="C305" s="74"/>
      <c r="D305" s="74"/>
      <c r="E305" s="74"/>
      <c r="F305" s="74"/>
      <c r="G305" s="74"/>
      <c r="H305" s="74"/>
    </row>
    <row r="306" spans="1:8" x14ac:dyDescent="0.25">
      <c r="A306" s="74"/>
      <c r="B306" s="74"/>
      <c r="C306" s="74"/>
      <c r="D306" s="74"/>
      <c r="E306" s="74"/>
      <c r="F306" s="74"/>
      <c r="G306" s="74"/>
      <c r="H306" s="74"/>
    </row>
    <row r="307" spans="1:8" x14ac:dyDescent="0.25">
      <c r="A307" s="74"/>
      <c r="B307" s="74"/>
      <c r="C307" s="74"/>
      <c r="D307" s="74"/>
      <c r="E307" s="74"/>
      <c r="F307" s="74"/>
      <c r="G307" s="74"/>
      <c r="H307" s="74"/>
    </row>
    <row r="308" spans="1:8" x14ac:dyDescent="0.25">
      <c r="A308" s="74"/>
      <c r="B308" s="74"/>
      <c r="C308" s="74"/>
      <c r="D308" s="74"/>
      <c r="E308" s="74"/>
      <c r="F308" s="74"/>
      <c r="G308" s="74"/>
      <c r="H308" s="74"/>
    </row>
    <row r="309" spans="1:8" x14ac:dyDescent="0.25">
      <c r="A309" s="74"/>
      <c r="B309" s="74"/>
      <c r="C309" s="74"/>
      <c r="D309" s="74"/>
      <c r="E309" s="74"/>
      <c r="F309" s="74"/>
      <c r="G309" s="74"/>
      <c r="H309" s="74"/>
    </row>
    <row r="310" spans="1:8" x14ac:dyDescent="0.25">
      <c r="A310" s="74"/>
      <c r="B310" s="74"/>
      <c r="C310" s="74"/>
      <c r="D310" s="74"/>
      <c r="E310" s="74"/>
      <c r="F310" s="74"/>
      <c r="G310" s="74"/>
      <c r="H310" s="74"/>
    </row>
    <row r="311" spans="1:8" x14ac:dyDescent="0.25">
      <c r="A311" s="74"/>
      <c r="B311" s="74"/>
      <c r="C311" s="74"/>
      <c r="D311" s="74"/>
      <c r="E311" s="74"/>
      <c r="F311" s="74"/>
      <c r="G311" s="74"/>
      <c r="H311" s="74"/>
    </row>
    <row r="312" spans="1:8" x14ac:dyDescent="0.25">
      <c r="A312" s="74"/>
      <c r="B312" s="74"/>
      <c r="C312" s="74"/>
      <c r="D312" s="74"/>
      <c r="E312" s="74"/>
      <c r="F312" s="74"/>
      <c r="G312" s="74"/>
      <c r="H312" s="74"/>
    </row>
    <row r="313" spans="1:8" x14ac:dyDescent="0.25">
      <c r="A313" s="74"/>
      <c r="B313" s="74"/>
      <c r="C313" s="74"/>
      <c r="D313" s="74"/>
      <c r="E313" s="74"/>
      <c r="F313" s="74"/>
      <c r="G313" s="74"/>
      <c r="H313" s="74"/>
    </row>
    <row r="314" spans="1:8" x14ac:dyDescent="0.25">
      <c r="A314" s="74"/>
      <c r="B314" s="74"/>
      <c r="C314" s="74"/>
      <c r="D314" s="74"/>
      <c r="E314" s="74"/>
      <c r="F314" s="74"/>
      <c r="G314" s="74"/>
      <c r="H314" s="74"/>
    </row>
    <row r="315" spans="1:8" x14ac:dyDescent="0.25">
      <c r="A315" s="74"/>
      <c r="B315" s="74"/>
      <c r="C315" s="74"/>
      <c r="D315" s="74"/>
      <c r="E315" s="74"/>
      <c r="F315" s="74"/>
      <c r="G315" s="74"/>
      <c r="H315" s="74"/>
    </row>
    <row r="316" spans="1:8" x14ac:dyDescent="0.25">
      <c r="A316" s="74"/>
      <c r="B316" s="74"/>
      <c r="C316" s="74"/>
      <c r="D316" s="74"/>
      <c r="E316" s="74"/>
      <c r="F316" s="74"/>
      <c r="G316" s="74"/>
      <c r="H316" s="74"/>
    </row>
    <row r="317" spans="1:8" x14ac:dyDescent="0.25">
      <c r="A317" s="74"/>
      <c r="B317" s="74"/>
      <c r="C317" s="74"/>
      <c r="D317" s="74"/>
      <c r="E317" s="74"/>
      <c r="F317" s="74"/>
      <c r="G317" s="74"/>
      <c r="H317" s="74"/>
    </row>
    <row r="318" spans="1:8" x14ac:dyDescent="0.25">
      <c r="A318" s="74"/>
      <c r="B318" s="74"/>
      <c r="C318" s="74"/>
      <c r="D318" s="74"/>
      <c r="E318" s="74"/>
      <c r="F318" s="74"/>
      <c r="G318" s="74"/>
      <c r="H318" s="74"/>
    </row>
    <row r="319" spans="1:8" x14ac:dyDescent="0.25">
      <c r="A319" s="74"/>
      <c r="B319" s="74"/>
      <c r="C319" s="74"/>
      <c r="D319" s="74"/>
      <c r="E319" s="74"/>
      <c r="F319" s="74"/>
      <c r="G319" s="74"/>
      <c r="H319" s="74"/>
    </row>
    <row r="320" spans="1:8" x14ac:dyDescent="0.25">
      <c r="A320" s="74"/>
      <c r="B320" s="74"/>
      <c r="C320" s="74"/>
      <c r="D320" s="74"/>
      <c r="E320" s="74"/>
      <c r="F320" s="74"/>
      <c r="G320" s="74"/>
      <c r="H320" s="74"/>
    </row>
    <row r="321" spans="1:8" x14ac:dyDescent="0.25">
      <c r="A321" s="74"/>
      <c r="B321" s="74"/>
      <c r="C321" s="74"/>
      <c r="D321" s="74"/>
      <c r="E321" s="74"/>
      <c r="F321" s="74"/>
      <c r="G321" s="74"/>
      <c r="H321" s="74"/>
    </row>
    <row r="322" spans="1:8" x14ac:dyDescent="0.25">
      <c r="A322" s="74"/>
      <c r="B322" s="74"/>
      <c r="C322" s="74"/>
      <c r="D322" s="74"/>
      <c r="E322" s="74"/>
      <c r="F322" s="74"/>
      <c r="G322" s="74"/>
      <c r="H322" s="74"/>
    </row>
    <row r="323" spans="1:8" x14ac:dyDescent="0.25">
      <c r="A323" s="74"/>
      <c r="B323" s="74"/>
      <c r="C323" s="74"/>
      <c r="D323" s="74"/>
      <c r="E323" s="74"/>
      <c r="F323" s="74"/>
      <c r="G323" s="74"/>
      <c r="H323" s="74"/>
    </row>
    <row r="324" spans="1:8" x14ac:dyDescent="0.25">
      <c r="A324" s="74"/>
      <c r="B324" s="74"/>
      <c r="C324" s="74"/>
      <c r="D324" s="74"/>
      <c r="E324" s="74"/>
      <c r="F324" s="74"/>
      <c r="G324" s="74"/>
      <c r="H324" s="74"/>
    </row>
    <row r="325" spans="1:8" x14ac:dyDescent="0.25">
      <c r="A325" s="74"/>
      <c r="B325" s="74"/>
      <c r="C325" s="74"/>
      <c r="D325" s="74"/>
      <c r="E325" s="74"/>
      <c r="F325" s="74"/>
      <c r="G325" s="74"/>
      <c r="H325" s="74"/>
    </row>
    <row r="326" spans="1:8" x14ac:dyDescent="0.25">
      <c r="A326" s="74"/>
      <c r="B326" s="74"/>
      <c r="C326" s="74"/>
      <c r="D326" s="74"/>
      <c r="E326" s="74"/>
      <c r="F326" s="74"/>
      <c r="G326" s="74"/>
      <c r="H326" s="74"/>
    </row>
    <row r="327" spans="1:8" x14ac:dyDescent="0.25">
      <c r="A327" s="74"/>
      <c r="B327" s="74"/>
      <c r="C327" s="74"/>
      <c r="D327" s="74"/>
      <c r="E327" s="74"/>
      <c r="F327" s="74"/>
      <c r="G327" s="74"/>
      <c r="H327" s="74"/>
    </row>
    <row r="328" spans="1:8" x14ac:dyDescent="0.25">
      <c r="A328" s="74"/>
      <c r="B328" s="74"/>
      <c r="C328" s="74"/>
      <c r="D328" s="74"/>
      <c r="E328" s="74"/>
      <c r="F328" s="74"/>
      <c r="G328" s="74"/>
      <c r="H328" s="74"/>
    </row>
    <row r="329" spans="1:8" x14ac:dyDescent="0.25">
      <c r="A329" s="74"/>
      <c r="B329" s="74"/>
      <c r="C329" s="74"/>
      <c r="D329" s="74"/>
      <c r="E329" s="74"/>
      <c r="F329" s="74"/>
      <c r="G329" s="74"/>
      <c r="H329" s="74"/>
    </row>
    <row r="330" spans="1:8" x14ac:dyDescent="0.25">
      <c r="A330" s="74"/>
      <c r="B330" s="74"/>
      <c r="C330" s="74"/>
      <c r="D330" s="74"/>
      <c r="E330" s="74"/>
      <c r="F330" s="74"/>
      <c r="G330" s="74"/>
      <c r="H330" s="74"/>
    </row>
    <row r="331" spans="1:8" x14ac:dyDescent="0.25">
      <c r="A331" s="74"/>
      <c r="B331" s="74"/>
      <c r="C331" s="74"/>
      <c r="D331" s="74"/>
      <c r="E331" s="74"/>
      <c r="F331" s="74"/>
      <c r="G331" s="74"/>
      <c r="H331" s="74"/>
    </row>
    <row r="332" spans="1:8" x14ac:dyDescent="0.25">
      <c r="A332" s="74"/>
      <c r="B332" s="74"/>
      <c r="C332" s="74"/>
      <c r="D332" s="74"/>
      <c r="E332" s="74"/>
      <c r="F332" s="74"/>
      <c r="G332" s="74"/>
      <c r="H332" s="74"/>
    </row>
    <row r="333" spans="1:8" x14ac:dyDescent="0.25">
      <c r="A333" s="74"/>
      <c r="B333" s="74"/>
      <c r="C333" s="74"/>
      <c r="D333" s="74"/>
      <c r="E333" s="74"/>
      <c r="F333" s="74"/>
      <c r="G333" s="74"/>
      <c r="H333" s="74"/>
    </row>
    <row r="334" spans="1:8" x14ac:dyDescent="0.25">
      <c r="A334" s="74"/>
      <c r="B334" s="74"/>
      <c r="C334" s="74"/>
      <c r="D334" s="74"/>
      <c r="E334" s="74"/>
      <c r="F334" s="74"/>
      <c r="G334" s="74"/>
      <c r="H334" s="74"/>
    </row>
    <row r="335" spans="1:8" x14ac:dyDescent="0.25">
      <c r="A335" s="74"/>
      <c r="B335" s="74"/>
      <c r="C335" s="74"/>
      <c r="D335" s="74"/>
      <c r="E335" s="74"/>
      <c r="F335" s="74"/>
      <c r="G335" s="74"/>
      <c r="H335" s="74"/>
    </row>
    <row r="336" spans="1:8" x14ac:dyDescent="0.25">
      <c r="A336" s="74"/>
      <c r="B336" s="74"/>
      <c r="C336" s="74"/>
      <c r="D336" s="74"/>
      <c r="E336" s="74"/>
      <c r="F336" s="74"/>
      <c r="G336" s="74"/>
      <c r="H336" s="74"/>
    </row>
    <row r="337" spans="1:8" x14ac:dyDescent="0.25">
      <c r="A337" s="74"/>
      <c r="B337" s="74"/>
      <c r="C337" s="74"/>
      <c r="D337" s="74"/>
      <c r="E337" s="74"/>
      <c r="F337" s="74"/>
      <c r="G337" s="74"/>
      <c r="H337" s="74"/>
    </row>
    <row r="338" spans="1:8" x14ac:dyDescent="0.25">
      <c r="A338" s="74"/>
      <c r="B338" s="74"/>
      <c r="C338" s="74"/>
      <c r="D338" s="74"/>
      <c r="E338" s="74"/>
      <c r="F338" s="74"/>
      <c r="G338" s="74"/>
      <c r="H338" s="74"/>
    </row>
    <row r="339" spans="1:8" x14ac:dyDescent="0.25">
      <c r="A339" s="74"/>
      <c r="B339" s="74"/>
      <c r="C339" s="74"/>
      <c r="D339" s="74"/>
      <c r="E339" s="74"/>
      <c r="F339" s="74"/>
      <c r="G339" s="74"/>
      <c r="H339" s="74"/>
    </row>
    <row r="340" spans="1:8" x14ac:dyDescent="0.25">
      <c r="A340" s="74"/>
      <c r="B340" s="74"/>
      <c r="C340" s="74"/>
      <c r="D340" s="74"/>
      <c r="E340" s="74"/>
      <c r="F340" s="74"/>
      <c r="G340" s="74"/>
      <c r="H340" s="74"/>
    </row>
    <row r="341" spans="1:8" x14ac:dyDescent="0.25">
      <c r="A341" s="74"/>
      <c r="B341" s="74"/>
      <c r="C341" s="74"/>
      <c r="D341" s="74"/>
      <c r="E341" s="74"/>
      <c r="F341" s="74"/>
      <c r="G341" s="74"/>
      <c r="H341" s="74"/>
    </row>
    <row r="342" spans="1:8" x14ac:dyDescent="0.25">
      <c r="A342" s="74"/>
      <c r="B342" s="74"/>
      <c r="C342" s="74"/>
      <c r="D342" s="74"/>
      <c r="E342" s="74"/>
      <c r="F342" s="74"/>
      <c r="G342" s="74"/>
      <c r="H342" s="74"/>
    </row>
    <row r="343" spans="1:8" x14ac:dyDescent="0.25">
      <c r="A343" s="74"/>
      <c r="B343" s="74"/>
      <c r="C343" s="74"/>
      <c r="D343" s="74"/>
      <c r="E343" s="74"/>
      <c r="F343" s="74"/>
      <c r="G343" s="74"/>
      <c r="H343" s="74"/>
    </row>
    <row r="344" spans="1:8" x14ac:dyDescent="0.25">
      <c r="A344" s="74"/>
      <c r="B344" s="74"/>
      <c r="C344" s="74"/>
      <c r="D344" s="74"/>
      <c r="E344" s="74"/>
      <c r="F344" s="74"/>
      <c r="G344" s="74"/>
      <c r="H344" s="74"/>
    </row>
    <row r="345" spans="1:8" x14ac:dyDescent="0.25">
      <c r="A345" s="74"/>
      <c r="B345" s="74"/>
      <c r="C345" s="74"/>
      <c r="D345" s="74"/>
      <c r="E345" s="74"/>
      <c r="F345" s="74"/>
      <c r="G345" s="74"/>
      <c r="H345" s="74"/>
    </row>
    <row r="346" spans="1:8" x14ac:dyDescent="0.25">
      <c r="A346" s="74"/>
      <c r="B346" s="74"/>
      <c r="C346" s="74"/>
      <c r="D346" s="74"/>
      <c r="E346" s="74"/>
      <c r="F346" s="74"/>
      <c r="G346" s="74"/>
      <c r="H346" s="74"/>
    </row>
    <row r="347" spans="1:8" x14ac:dyDescent="0.25">
      <c r="A347" s="74"/>
      <c r="B347" s="74"/>
      <c r="C347" s="74"/>
      <c r="D347" s="74"/>
      <c r="E347" s="74"/>
      <c r="F347" s="74"/>
      <c r="G347" s="74"/>
      <c r="H347" s="74"/>
    </row>
    <row r="348" spans="1:8" x14ac:dyDescent="0.25">
      <c r="A348" s="74"/>
      <c r="B348" s="74"/>
      <c r="C348" s="74"/>
      <c r="D348" s="74"/>
      <c r="E348" s="74"/>
      <c r="F348" s="74"/>
      <c r="G348" s="74"/>
      <c r="H348" s="74"/>
    </row>
    <row r="349" spans="1:8" x14ac:dyDescent="0.25">
      <c r="A349" s="74"/>
      <c r="B349" s="74"/>
      <c r="C349" s="74"/>
      <c r="D349" s="74"/>
      <c r="E349" s="74"/>
      <c r="F349" s="74"/>
      <c r="G349" s="74"/>
      <c r="H349" s="74"/>
    </row>
    <row r="350" spans="1:8" x14ac:dyDescent="0.25">
      <c r="A350" s="74"/>
      <c r="B350" s="74"/>
      <c r="C350" s="74"/>
      <c r="D350" s="74"/>
      <c r="E350" s="74"/>
      <c r="F350" s="74"/>
      <c r="G350" s="74"/>
      <c r="H350" s="74"/>
    </row>
    <row r="351" spans="1:8" x14ac:dyDescent="0.25">
      <c r="A351" s="74"/>
      <c r="B351" s="74"/>
      <c r="C351" s="74"/>
      <c r="D351" s="74"/>
      <c r="E351" s="74"/>
      <c r="F351" s="74"/>
      <c r="G351" s="74"/>
      <c r="H351" s="74"/>
    </row>
    <row r="352" spans="1:8" x14ac:dyDescent="0.25">
      <c r="A352" s="74"/>
      <c r="B352" s="74"/>
      <c r="C352" s="74"/>
      <c r="D352" s="74"/>
      <c r="E352" s="74"/>
      <c r="F352" s="74"/>
      <c r="G352" s="74"/>
      <c r="H352" s="74"/>
    </row>
    <row r="353" spans="1:8" x14ac:dyDescent="0.25">
      <c r="A353" s="74"/>
      <c r="B353" s="74"/>
      <c r="C353" s="74"/>
      <c r="D353" s="74"/>
      <c r="E353" s="74"/>
      <c r="F353" s="74"/>
      <c r="G353" s="74"/>
      <c r="H353" s="74"/>
    </row>
    <row r="354" spans="1:8" x14ac:dyDescent="0.25">
      <c r="A354" s="74"/>
      <c r="B354" s="74"/>
      <c r="C354" s="74"/>
      <c r="D354" s="74"/>
      <c r="E354" s="74"/>
      <c r="F354" s="74"/>
      <c r="G354" s="74"/>
      <c r="H354" s="74"/>
    </row>
    <row r="355" spans="1:8" x14ac:dyDescent="0.25">
      <c r="A355" s="74"/>
      <c r="B355" s="74"/>
      <c r="C355" s="74"/>
      <c r="D355" s="74"/>
      <c r="E355" s="74"/>
      <c r="F355" s="74"/>
      <c r="G355" s="74"/>
      <c r="H355" s="74"/>
    </row>
    <row r="356" spans="1:8" x14ac:dyDescent="0.25">
      <c r="A356" s="74"/>
      <c r="B356" s="74"/>
      <c r="C356" s="74"/>
      <c r="D356" s="74"/>
      <c r="E356" s="74"/>
      <c r="F356" s="74"/>
      <c r="G356" s="74"/>
      <c r="H356" s="74"/>
    </row>
    <row r="357" spans="1:8" x14ac:dyDescent="0.25">
      <c r="A357" s="74"/>
      <c r="B357" s="74"/>
      <c r="C357" s="74"/>
      <c r="D357" s="74"/>
      <c r="E357" s="74"/>
      <c r="F357" s="74"/>
      <c r="G357" s="74"/>
      <c r="H357" s="74"/>
    </row>
    <row r="358" spans="1:8" x14ac:dyDescent="0.25">
      <c r="A358" s="74"/>
      <c r="B358" s="74"/>
      <c r="C358" s="74"/>
      <c r="D358" s="74"/>
      <c r="E358" s="74"/>
      <c r="F358" s="74"/>
      <c r="G358" s="74"/>
      <c r="H358" s="74"/>
    </row>
    <row r="359" spans="1:8" x14ac:dyDescent="0.25">
      <c r="A359" s="74"/>
      <c r="B359" s="74"/>
      <c r="C359" s="74"/>
      <c r="D359" s="74"/>
      <c r="E359" s="74"/>
      <c r="F359" s="74"/>
      <c r="G359" s="74"/>
      <c r="H359" s="74"/>
    </row>
    <row r="360" spans="1:8" x14ac:dyDescent="0.25">
      <c r="A360" s="74"/>
      <c r="B360" s="74"/>
      <c r="C360" s="74"/>
      <c r="D360" s="74"/>
      <c r="E360" s="74"/>
      <c r="F360" s="74"/>
      <c r="G360" s="74"/>
      <c r="H360" s="74"/>
    </row>
    <row r="361" spans="1:8" x14ac:dyDescent="0.25">
      <c r="A361" s="74"/>
      <c r="B361" s="74"/>
      <c r="C361" s="74"/>
      <c r="D361" s="74"/>
      <c r="E361" s="74"/>
      <c r="F361" s="74"/>
      <c r="G361" s="74"/>
      <c r="H361" s="74"/>
    </row>
    <row r="362" spans="1:8" x14ac:dyDescent="0.25">
      <c r="A362" s="74"/>
      <c r="B362" s="74"/>
      <c r="C362" s="74"/>
      <c r="D362" s="74"/>
      <c r="E362" s="74"/>
      <c r="F362" s="74"/>
      <c r="G362" s="74"/>
      <c r="H362" s="74"/>
    </row>
    <row r="363" spans="1:8" x14ac:dyDescent="0.25">
      <c r="A363" s="74"/>
      <c r="B363" s="74"/>
      <c r="C363" s="74"/>
      <c r="D363" s="74"/>
      <c r="E363" s="74"/>
      <c r="F363" s="74"/>
      <c r="G363" s="74"/>
      <c r="H363" s="74"/>
    </row>
    <row r="364" spans="1:8" x14ac:dyDescent="0.25">
      <c r="A364" s="74"/>
      <c r="B364" s="74"/>
      <c r="C364" s="74"/>
      <c r="D364" s="74"/>
      <c r="E364" s="74"/>
      <c r="F364" s="74"/>
      <c r="G364" s="74"/>
      <c r="H364" s="74"/>
    </row>
    <row r="365" spans="1:8" x14ac:dyDescent="0.25">
      <c r="A365" s="74"/>
      <c r="B365" s="74"/>
      <c r="C365" s="74"/>
      <c r="D365" s="74"/>
      <c r="E365" s="74"/>
      <c r="F365" s="74"/>
      <c r="G365" s="74"/>
      <c r="H365" s="74"/>
    </row>
    <row r="366" spans="1:8" x14ac:dyDescent="0.25">
      <c r="A366" s="74"/>
      <c r="B366" s="74"/>
      <c r="C366" s="74"/>
      <c r="D366" s="74"/>
      <c r="E366" s="74"/>
      <c r="F366" s="74"/>
      <c r="G366" s="74"/>
      <c r="H366" s="74"/>
    </row>
    <row r="367" spans="1:8" x14ac:dyDescent="0.25">
      <c r="A367" s="74"/>
      <c r="B367" s="74"/>
      <c r="C367" s="74"/>
      <c r="D367" s="74"/>
      <c r="E367" s="74"/>
      <c r="F367" s="74"/>
      <c r="G367" s="74"/>
      <c r="H367" s="74"/>
    </row>
    <row r="368" spans="1:8" x14ac:dyDescent="0.25">
      <c r="A368" s="74"/>
      <c r="B368" s="74"/>
      <c r="C368" s="74"/>
      <c r="D368" s="74"/>
      <c r="E368" s="74"/>
      <c r="F368" s="74"/>
      <c r="G368" s="74"/>
      <c r="H368" s="74"/>
    </row>
    <row r="369" spans="1:8" x14ac:dyDescent="0.25">
      <c r="A369" s="74"/>
      <c r="B369" s="74"/>
      <c r="C369" s="74"/>
      <c r="D369" s="74"/>
      <c r="E369" s="74"/>
      <c r="F369" s="74"/>
      <c r="G369" s="74"/>
      <c r="H369" s="74"/>
    </row>
    <row r="370" spans="1:8" x14ac:dyDescent="0.25">
      <c r="A370" s="74"/>
      <c r="B370" s="74"/>
      <c r="C370" s="74"/>
      <c r="D370" s="74"/>
      <c r="E370" s="74"/>
      <c r="F370" s="74"/>
      <c r="G370" s="74"/>
      <c r="H370" s="74"/>
    </row>
    <row r="371" spans="1:8" x14ac:dyDescent="0.25">
      <c r="A371" s="74"/>
      <c r="B371" s="74"/>
      <c r="C371" s="74"/>
      <c r="D371" s="74"/>
      <c r="E371" s="74"/>
      <c r="F371" s="74"/>
      <c r="G371" s="74"/>
      <c r="H371" s="74"/>
    </row>
    <row r="372" spans="1:8" x14ac:dyDescent="0.25">
      <c r="A372" s="74"/>
      <c r="B372" s="74"/>
      <c r="C372" s="74"/>
      <c r="D372" s="74"/>
      <c r="E372" s="74"/>
      <c r="F372" s="74"/>
      <c r="G372" s="74"/>
      <c r="H372" s="74"/>
    </row>
    <row r="373" spans="1:8" x14ac:dyDescent="0.25">
      <c r="A373" s="74"/>
      <c r="B373" s="74"/>
      <c r="C373" s="74"/>
      <c r="D373" s="74"/>
      <c r="E373" s="74"/>
      <c r="F373" s="74"/>
      <c r="G373" s="74"/>
      <c r="H373" s="74"/>
    </row>
    <row r="374" spans="1:8" x14ac:dyDescent="0.25">
      <c r="A374" s="74"/>
      <c r="B374" s="74"/>
      <c r="C374" s="74"/>
      <c r="D374" s="74"/>
      <c r="E374" s="74"/>
      <c r="F374" s="74"/>
      <c r="G374" s="74"/>
      <c r="H374" s="74"/>
    </row>
    <row r="375" spans="1:8" x14ac:dyDescent="0.25">
      <c r="A375" s="74"/>
      <c r="B375" s="74"/>
      <c r="C375" s="74"/>
      <c r="D375" s="74"/>
      <c r="E375" s="74"/>
      <c r="F375" s="74"/>
      <c r="G375" s="74"/>
      <c r="H375" s="74"/>
    </row>
    <row r="376" spans="1:8" x14ac:dyDescent="0.25">
      <c r="A376" s="74"/>
      <c r="B376" s="74"/>
      <c r="C376" s="74"/>
      <c r="D376" s="74"/>
      <c r="E376" s="74"/>
      <c r="F376" s="74"/>
      <c r="G376" s="74"/>
      <c r="H376" s="74"/>
    </row>
    <row r="377" spans="1:8" x14ac:dyDescent="0.25">
      <c r="A377" s="74"/>
      <c r="B377" s="74"/>
      <c r="C377" s="74"/>
      <c r="D377" s="74"/>
      <c r="E377" s="74"/>
      <c r="F377" s="74"/>
      <c r="G377" s="74"/>
      <c r="H377" s="74"/>
    </row>
    <row r="378" spans="1:8" x14ac:dyDescent="0.25">
      <c r="A378" s="74"/>
      <c r="B378" s="74"/>
      <c r="C378" s="74"/>
      <c r="D378" s="74"/>
      <c r="E378" s="74"/>
      <c r="F378" s="74"/>
      <c r="G378" s="74"/>
      <c r="H378" s="74"/>
    </row>
    <row r="379" spans="1:8" x14ac:dyDescent="0.25">
      <c r="A379" s="74"/>
      <c r="B379" s="74"/>
      <c r="C379" s="74"/>
      <c r="D379" s="74"/>
      <c r="E379" s="74"/>
      <c r="F379" s="74"/>
      <c r="G379" s="74"/>
      <c r="H379" s="74"/>
    </row>
    <row r="380" spans="1:8" x14ac:dyDescent="0.25">
      <c r="A380" s="74"/>
      <c r="B380" s="74"/>
      <c r="C380" s="74"/>
      <c r="D380" s="74"/>
      <c r="E380" s="74"/>
      <c r="F380" s="74"/>
      <c r="G380" s="74"/>
      <c r="H380" s="74"/>
    </row>
    <row r="381" spans="1:8" x14ac:dyDescent="0.25">
      <c r="A381" s="74"/>
      <c r="B381" s="74"/>
      <c r="C381" s="74"/>
      <c r="D381" s="74"/>
      <c r="E381" s="74"/>
      <c r="F381" s="74"/>
      <c r="G381" s="74"/>
      <c r="H381" s="74"/>
    </row>
    <row r="382" spans="1:8" x14ac:dyDescent="0.25">
      <c r="A382" s="74"/>
      <c r="B382" s="74"/>
      <c r="C382" s="74"/>
      <c r="D382" s="74"/>
      <c r="E382" s="74"/>
      <c r="F382" s="74"/>
      <c r="G382" s="74"/>
      <c r="H382" s="74"/>
    </row>
    <row r="383" spans="1:8" x14ac:dyDescent="0.25">
      <c r="A383" s="74"/>
      <c r="B383" s="74"/>
      <c r="C383" s="74"/>
      <c r="D383" s="74"/>
      <c r="E383" s="74"/>
      <c r="F383" s="74"/>
      <c r="G383" s="74"/>
      <c r="H383" s="74"/>
    </row>
    <row r="384" spans="1:8" x14ac:dyDescent="0.25">
      <c r="A384" s="74"/>
      <c r="B384" s="74"/>
      <c r="C384" s="74"/>
      <c r="D384" s="74"/>
      <c r="E384" s="74"/>
      <c r="F384" s="74"/>
      <c r="G384" s="74"/>
      <c r="H384" s="74"/>
    </row>
    <row r="385" spans="1:8" x14ac:dyDescent="0.25">
      <c r="A385" s="74"/>
      <c r="B385" s="74"/>
      <c r="C385" s="74"/>
      <c r="D385" s="74"/>
      <c r="E385" s="74"/>
      <c r="F385" s="74"/>
      <c r="G385" s="74"/>
      <c r="H385" s="74"/>
    </row>
    <row r="386" spans="1:8" x14ac:dyDescent="0.25">
      <c r="A386" s="74"/>
      <c r="B386" s="74"/>
      <c r="C386" s="74"/>
      <c r="D386" s="74"/>
      <c r="E386" s="74"/>
      <c r="F386" s="74"/>
      <c r="G386" s="74"/>
      <c r="H386" s="74"/>
    </row>
    <row r="387" spans="1:8" x14ac:dyDescent="0.25">
      <c r="A387" s="74"/>
      <c r="B387" s="74"/>
      <c r="C387" s="74"/>
      <c r="D387" s="74"/>
      <c r="E387" s="74"/>
      <c r="F387" s="74"/>
      <c r="G387" s="74"/>
      <c r="H387" s="74"/>
    </row>
    <row r="388" spans="1:8" x14ac:dyDescent="0.25">
      <c r="A388" s="74"/>
      <c r="B388" s="74"/>
      <c r="C388" s="74"/>
      <c r="D388" s="74"/>
      <c r="E388" s="74"/>
      <c r="F388" s="74"/>
      <c r="G388" s="74"/>
      <c r="H388" s="74"/>
    </row>
    <row r="389" spans="1:8" x14ac:dyDescent="0.25">
      <c r="A389" s="74"/>
      <c r="B389" s="74"/>
      <c r="C389" s="74"/>
      <c r="D389" s="74"/>
      <c r="E389" s="74"/>
      <c r="F389" s="74"/>
      <c r="G389" s="74"/>
      <c r="H389" s="74"/>
    </row>
    <row r="390" spans="1:8" x14ac:dyDescent="0.25">
      <c r="A390" s="74"/>
      <c r="B390" s="74"/>
      <c r="C390" s="74"/>
      <c r="D390" s="74"/>
      <c r="E390" s="74"/>
      <c r="F390" s="74"/>
      <c r="G390" s="74"/>
      <c r="H390" s="74"/>
    </row>
    <row r="391" spans="1:8" x14ac:dyDescent="0.25">
      <c r="A391" s="74"/>
      <c r="B391" s="74"/>
      <c r="C391" s="74"/>
      <c r="D391" s="74"/>
      <c r="E391" s="74"/>
      <c r="F391" s="74"/>
      <c r="G391" s="74"/>
      <c r="H391" s="74"/>
    </row>
    <row r="392" spans="1:8" x14ac:dyDescent="0.25">
      <c r="A392" s="74"/>
      <c r="B392" s="74"/>
      <c r="C392" s="74"/>
      <c r="D392" s="74"/>
      <c r="E392" s="74"/>
      <c r="F392" s="74"/>
      <c r="G392" s="74"/>
      <c r="H392" s="74"/>
    </row>
    <row r="393" spans="1:8" x14ac:dyDescent="0.25">
      <c r="A393" s="74"/>
      <c r="B393" s="74"/>
      <c r="C393" s="74"/>
      <c r="D393" s="74"/>
      <c r="E393" s="74"/>
      <c r="F393" s="74"/>
      <c r="G393" s="74"/>
      <c r="H393" s="74"/>
    </row>
    <row r="394" spans="1:8" x14ac:dyDescent="0.25">
      <c r="A394" s="74"/>
      <c r="B394" s="74"/>
      <c r="C394" s="74"/>
      <c r="D394" s="74"/>
      <c r="E394" s="74"/>
      <c r="F394" s="74"/>
      <c r="G394" s="74"/>
      <c r="H394" s="74"/>
    </row>
    <row r="395" spans="1:8" x14ac:dyDescent="0.25">
      <c r="A395" s="74"/>
      <c r="B395" s="74"/>
      <c r="C395" s="74"/>
      <c r="D395" s="74"/>
      <c r="E395" s="74"/>
      <c r="F395" s="74"/>
      <c r="G395" s="74"/>
      <c r="H395" s="74"/>
    </row>
    <row r="396" spans="1:8" x14ac:dyDescent="0.25">
      <c r="A396" s="74"/>
      <c r="B396" s="74"/>
      <c r="C396" s="74"/>
      <c r="D396" s="74"/>
      <c r="E396" s="74"/>
      <c r="F396" s="74"/>
      <c r="G396" s="74"/>
      <c r="H396" s="74"/>
    </row>
    <row r="397" spans="1:8" x14ac:dyDescent="0.25">
      <c r="A397" s="74"/>
      <c r="B397" s="74"/>
      <c r="C397" s="74"/>
      <c r="D397" s="74"/>
      <c r="E397" s="74"/>
      <c r="F397" s="74"/>
      <c r="G397" s="74"/>
      <c r="H397" s="74"/>
    </row>
    <row r="398" spans="1:8" x14ac:dyDescent="0.25">
      <c r="A398" s="74"/>
      <c r="B398" s="74"/>
      <c r="C398" s="74"/>
      <c r="D398" s="74"/>
      <c r="E398" s="74"/>
      <c r="F398" s="74"/>
      <c r="G398" s="74"/>
      <c r="H398" s="74"/>
    </row>
    <row r="399" spans="1:8" x14ac:dyDescent="0.25">
      <c r="A399" s="74"/>
      <c r="B399" s="74"/>
      <c r="C399" s="74"/>
      <c r="D399" s="74"/>
      <c r="E399" s="74"/>
      <c r="F399" s="74"/>
      <c r="G399" s="74"/>
      <c r="H399" s="74"/>
    </row>
    <row r="400" spans="1:8" x14ac:dyDescent="0.25">
      <c r="A400" s="74"/>
      <c r="B400" s="74"/>
      <c r="C400" s="74"/>
      <c r="D400" s="74"/>
      <c r="E400" s="74"/>
      <c r="F400" s="74"/>
      <c r="G400" s="74"/>
      <c r="H400" s="74"/>
    </row>
    <row r="401" spans="1:8" x14ac:dyDescent="0.25">
      <c r="A401" s="74"/>
      <c r="B401" s="74"/>
      <c r="C401" s="74"/>
      <c r="D401" s="74"/>
      <c r="E401" s="74"/>
      <c r="F401" s="74"/>
      <c r="G401" s="74"/>
      <c r="H401" s="74"/>
    </row>
    <row r="402" spans="1:8" x14ac:dyDescent="0.25">
      <c r="A402" s="74"/>
      <c r="B402" s="74"/>
      <c r="C402" s="74"/>
      <c r="D402" s="74"/>
      <c r="E402" s="74"/>
      <c r="F402" s="74"/>
      <c r="G402" s="74"/>
      <c r="H402" s="74"/>
    </row>
    <row r="403" spans="1:8" x14ac:dyDescent="0.25">
      <c r="A403" s="74"/>
      <c r="B403" s="74"/>
      <c r="C403" s="74"/>
      <c r="D403" s="74"/>
      <c r="E403" s="74"/>
      <c r="F403" s="74"/>
      <c r="G403" s="74"/>
      <c r="H403" s="74"/>
    </row>
    <row r="404" spans="1:8" x14ac:dyDescent="0.25">
      <c r="A404" s="74"/>
      <c r="B404" s="74"/>
      <c r="C404" s="74"/>
      <c r="D404" s="74"/>
      <c r="E404" s="74"/>
      <c r="F404" s="74"/>
      <c r="G404" s="74"/>
      <c r="H404" s="74"/>
    </row>
    <row r="405" spans="1:8" x14ac:dyDescent="0.25">
      <c r="A405" s="74"/>
      <c r="B405" s="74"/>
      <c r="C405" s="74"/>
      <c r="D405" s="74"/>
      <c r="E405" s="74"/>
      <c r="F405" s="74"/>
      <c r="G405" s="74"/>
      <c r="H405" s="74"/>
    </row>
    <row r="406" spans="1:8" x14ac:dyDescent="0.25">
      <c r="A406" s="74"/>
      <c r="B406" s="74"/>
      <c r="C406" s="74"/>
      <c r="D406" s="74"/>
      <c r="E406" s="74"/>
      <c r="F406" s="74"/>
      <c r="G406" s="74"/>
      <c r="H406" s="74"/>
    </row>
    <row r="407" spans="1:8" x14ac:dyDescent="0.25">
      <c r="A407" s="74"/>
      <c r="B407" s="74"/>
      <c r="C407" s="74"/>
      <c r="D407" s="74"/>
      <c r="E407" s="74"/>
      <c r="F407" s="74"/>
      <c r="G407" s="74"/>
      <c r="H407" s="74"/>
    </row>
    <row r="408" spans="1:8" x14ac:dyDescent="0.25">
      <c r="A408" s="74"/>
      <c r="B408" s="74"/>
      <c r="C408" s="74"/>
      <c r="D408" s="74"/>
      <c r="E408" s="74"/>
      <c r="F408" s="74"/>
      <c r="G408" s="74"/>
      <c r="H408" s="74"/>
    </row>
    <row r="409" spans="1:8" x14ac:dyDescent="0.25">
      <c r="A409" s="74"/>
      <c r="B409" s="74"/>
      <c r="C409" s="74"/>
      <c r="D409" s="74"/>
      <c r="E409" s="74"/>
      <c r="F409" s="74"/>
      <c r="G409" s="74"/>
      <c r="H409" s="74"/>
    </row>
    <row r="410" spans="1:8" x14ac:dyDescent="0.25">
      <c r="A410" s="74"/>
      <c r="B410" s="74"/>
      <c r="C410" s="74"/>
      <c r="D410" s="74"/>
      <c r="E410" s="74"/>
      <c r="F410" s="74"/>
      <c r="G410" s="74"/>
      <c r="H410" s="74"/>
    </row>
    <row r="411" spans="1:8" x14ac:dyDescent="0.25">
      <c r="A411" s="74"/>
      <c r="B411" s="74"/>
      <c r="C411" s="74"/>
      <c r="D411" s="74"/>
      <c r="E411" s="74"/>
      <c r="F411" s="74"/>
      <c r="G411" s="74"/>
      <c r="H411" s="74"/>
    </row>
    <row r="412" spans="1:8" x14ac:dyDescent="0.25">
      <c r="A412" s="74"/>
      <c r="B412" s="74"/>
      <c r="C412" s="74"/>
      <c r="D412" s="74"/>
      <c r="E412" s="74"/>
      <c r="F412" s="74"/>
      <c r="G412" s="74"/>
      <c r="H412" s="74"/>
    </row>
    <row r="413" spans="1:8" x14ac:dyDescent="0.25">
      <c r="A413" s="74"/>
      <c r="B413" s="74"/>
      <c r="C413" s="74"/>
      <c r="D413" s="74"/>
      <c r="E413" s="74"/>
      <c r="F413" s="74"/>
      <c r="G413" s="74"/>
      <c r="H413" s="74"/>
    </row>
    <row r="414" spans="1:8" x14ac:dyDescent="0.25">
      <c r="A414" s="74"/>
      <c r="B414" s="74"/>
      <c r="C414" s="74"/>
      <c r="D414" s="74"/>
      <c r="E414" s="74"/>
      <c r="F414" s="74"/>
      <c r="G414" s="74"/>
      <c r="H414" s="74"/>
    </row>
    <row r="415" spans="1:8" x14ac:dyDescent="0.25">
      <c r="A415" s="74"/>
      <c r="B415" s="74"/>
      <c r="C415" s="74"/>
      <c r="D415" s="74"/>
      <c r="E415" s="74"/>
      <c r="F415" s="74"/>
      <c r="G415" s="74"/>
      <c r="H415" s="74"/>
    </row>
    <row r="416" spans="1:8" x14ac:dyDescent="0.25">
      <c r="A416" s="74"/>
      <c r="B416" s="74"/>
      <c r="C416" s="74"/>
      <c r="D416" s="74"/>
      <c r="E416" s="74"/>
      <c r="F416" s="74"/>
      <c r="G416" s="74"/>
      <c r="H416" s="74"/>
    </row>
    <row r="417" spans="1:8" x14ac:dyDescent="0.25">
      <c r="A417" s="74"/>
      <c r="B417" s="74"/>
      <c r="C417" s="74"/>
      <c r="D417" s="74"/>
      <c r="E417" s="74"/>
      <c r="F417" s="74"/>
      <c r="G417" s="74"/>
      <c r="H417" s="74"/>
    </row>
    <row r="418" spans="1:8" x14ac:dyDescent="0.25">
      <c r="A418" s="74"/>
      <c r="B418" s="74"/>
      <c r="C418" s="74"/>
      <c r="D418" s="74"/>
      <c r="E418" s="74"/>
      <c r="F418" s="74"/>
      <c r="G418" s="74"/>
      <c r="H418" s="74"/>
    </row>
    <row r="419" spans="1:8" x14ac:dyDescent="0.25">
      <c r="A419" s="74"/>
      <c r="B419" s="74"/>
      <c r="C419" s="74"/>
      <c r="D419" s="74"/>
      <c r="E419" s="74"/>
      <c r="F419" s="74"/>
      <c r="G419" s="74"/>
      <c r="H419" s="74"/>
    </row>
    <row r="420" spans="1:8" x14ac:dyDescent="0.25">
      <c r="A420" s="74"/>
      <c r="B420" s="74"/>
      <c r="C420" s="74"/>
      <c r="D420" s="74"/>
      <c r="E420" s="74"/>
      <c r="F420" s="74"/>
      <c r="G420" s="74"/>
      <c r="H420" s="74"/>
    </row>
    <row r="421" spans="1:8" x14ac:dyDescent="0.25">
      <c r="A421" s="74"/>
      <c r="B421" s="74"/>
      <c r="C421" s="74"/>
      <c r="D421" s="74"/>
      <c r="E421" s="74"/>
      <c r="F421" s="74"/>
      <c r="G421" s="74"/>
      <c r="H421" s="74"/>
    </row>
    <row r="422" spans="1:8" x14ac:dyDescent="0.25">
      <c r="A422" s="74"/>
      <c r="B422" s="74"/>
      <c r="C422" s="74"/>
      <c r="D422" s="74"/>
      <c r="E422" s="74"/>
      <c r="F422" s="74"/>
      <c r="G422" s="74"/>
      <c r="H422" s="74"/>
    </row>
    <row r="423" spans="1:8" x14ac:dyDescent="0.25">
      <c r="A423" s="74"/>
      <c r="B423" s="74"/>
      <c r="C423" s="74"/>
      <c r="D423" s="74"/>
      <c r="E423" s="74"/>
      <c r="F423" s="74"/>
      <c r="G423" s="74"/>
      <c r="H423" s="74"/>
    </row>
    <row r="424" spans="1:8" x14ac:dyDescent="0.25">
      <c r="A424" s="74"/>
      <c r="B424" s="74"/>
      <c r="C424" s="74"/>
      <c r="D424" s="74"/>
      <c r="E424" s="74"/>
      <c r="F424" s="74"/>
      <c r="G424" s="74"/>
      <c r="H424" s="74"/>
    </row>
    <row r="425" spans="1:8" x14ac:dyDescent="0.25">
      <c r="A425" s="74"/>
      <c r="B425" s="74"/>
      <c r="C425" s="74"/>
      <c r="D425" s="74"/>
      <c r="E425" s="74"/>
      <c r="F425" s="74"/>
      <c r="G425" s="74"/>
      <c r="H425" s="74"/>
    </row>
    <row r="426" spans="1:8" x14ac:dyDescent="0.25">
      <c r="A426" s="74"/>
      <c r="B426" s="74"/>
      <c r="C426" s="74"/>
      <c r="D426" s="74"/>
      <c r="E426" s="74"/>
      <c r="F426" s="74"/>
      <c r="G426" s="74"/>
      <c r="H426" s="74"/>
    </row>
    <row r="427" spans="1:8" x14ac:dyDescent="0.25">
      <c r="A427" s="74"/>
      <c r="B427" s="74"/>
      <c r="C427" s="74"/>
      <c r="D427" s="74"/>
      <c r="E427" s="74"/>
      <c r="F427" s="74"/>
      <c r="G427" s="74"/>
      <c r="H427" s="74"/>
    </row>
    <row r="428" spans="1:8" x14ac:dyDescent="0.25">
      <c r="A428" s="74"/>
      <c r="B428" s="74"/>
      <c r="C428" s="74"/>
      <c r="D428" s="74"/>
      <c r="E428" s="74"/>
      <c r="F428" s="74"/>
      <c r="G428" s="74"/>
      <c r="H428" s="74"/>
    </row>
    <row r="429" spans="1:8" x14ac:dyDescent="0.25">
      <c r="A429" s="74"/>
      <c r="B429" s="74"/>
      <c r="C429" s="74"/>
      <c r="D429" s="74"/>
      <c r="E429" s="74"/>
      <c r="F429" s="74"/>
      <c r="G429" s="74"/>
      <c r="H429" s="74"/>
    </row>
    <row r="430" spans="1:8" x14ac:dyDescent="0.25">
      <c r="A430" s="74"/>
      <c r="B430" s="74"/>
      <c r="C430" s="74"/>
      <c r="D430" s="74"/>
      <c r="E430" s="74"/>
      <c r="F430" s="74"/>
      <c r="G430" s="74"/>
      <c r="H430" s="74"/>
    </row>
    <row r="431" spans="1:8" x14ac:dyDescent="0.25">
      <c r="A431" s="74"/>
      <c r="B431" s="74"/>
      <c r="C431" s="74"/>
      <c r="D431" s="74"/>
      <c r="E431" s="74"/>
      <c r="F431" s="74"/>
      <c r="G431" s="74"/>
      <c r="H431" s="74"/>
    </row>
    <row r="432" spans="1:8" x14ac:dyDescent="0.25">
      <c r="A432" s="74"/>
      <c r="B432" s="74"/>
      <c r="C432" s="74"/>
      <c r="D432" s="74"/>
      <c r="E432" s="74"/>
      <c r="F432" s="74"/>
      <c r="G432" s="74"/>
      <c r="H432" s="74"/>
    </row>
    <row r="433" spans="1:8" x14ac:dyDescent="0.25">
      <c r="A433" s="74"/>
      <c r="B433" s="74"/>
      <c r="C433" s="74"/>
      <c r="D433" s="74"/>
      <c r="E433" s="74"/>
      <c r="F433" s="74"/>
      <c r="G433" s="74"/>
      <c r="H433" s="74"/>
    </row>
    <row r="434" spans="1:8" x14ac:dyDescent="0.25">
      <c r="A434" s="74"/>
      <c r="B434" s="74"/>
      <c r="C434" s="74"/>
      <c r="D434" s="74"/>
      <c r="E434" s="74"/>
      <c r="F434" s="74"/>
      <c r="G434" s="74"/>
      <c r="H434" s="74"/>
    </row>
    <row r="435" spans="1:8" x14ac:dyDescent="0.25">
      <c r="A435" s="74"/>
      <c r="B435" s="74"/>
      <c r="C435" s="74"/>
      <c r="D435" s="74"/>
      <c r="E435" s="74"/>
      <c r="F435" s="74"/>
      <c r="G435" s="74"/>
      <c r="H435" s="74"/>
    </row>
    <row r="436" spans="1:8" x14ac:dyDescent="0.25">
      <c r="A436" s="74"/>
      <c r="B436" s="74"/>
      <c r="C436" s="74"/>
      <c r="D436" s="74"/>
      <c r="E436" s="74"/>
      <c r="F436" s="74"/>
      <c r="G436" s="74"/>
      <c r="H436" s="74"/>
    </row>
    <row r="437" spans="1:8" x14ac:dyDescent="0.25">
      <c r="A437" s="74"/>
      <c r="B437" s="74"/>
      <c r="C437" s="74"/>
      <c r="D437" s="74"/>
      <c r="E437" s="74"/>
      <c r="F437" s="74"/>
      <c r="G437" s="74"/>
      <c r="H437" s="74"/>
    </row>
    <row r="438" spans="1:8" x14ac:dyDescent="0.25">
      <c r="A438" s="74"/>
      <c r="B438" s="74"/>
      <c r="C438" s="74"/>
      <c r="D438" s="74"/>
      <c r="E438" s="74"/>
      <c r="F438" s="74"/>
      <c r="G438" s="74"/>
      <c r="H438" s="74"/>
    </row>
    <row r="439" spans="1:8" x14ac:dyDescent="0.25">
      <c r="A439" s="74"/>
      <c r="B439" s="74"/>
      <c r="C439" s="74"/>
      <c r="D439" s="74"/>
      <c r="E439" s="74"/>
      <c r="F439" s="74"/>
      <c r="G439" s="74"/>
      <c r="H439" s="74"/>
    </row>
    <row r="440" spans="1:8" x14ac:dyDescent="0.25">
      <c r="A440" s="74"/>
      <c r="B440" s="74"/>
      <c r="C440" s="74"/>
      <c r="D440" s="74"/>
      <c r="E440" s="74"/>
      <c r="F440" s="74"/>
      <c r="G440" s="74"/>
      <c r="H440" s="74"/>
    </row>
    <row r="441" spans="1:8" x14ac:dyDescent="0.25">
      <c r="A441" s="74"/>
      <c r="B441" s="74"/>
      <c r="C441" s="74"/>
      <c r="D441" s="74"/>
      <c r="E441" s="74"/>
      <c r="F441" s="74"/>
      <c r="G441" s="74"/>
      <c r="H441" s="74"/>
    </row>
    <row r="442" spans="1:8" x14ac:dyDescent="0.25">
      <c r="A442" s="74"/>
      <c r="B442" s="74"/>
      <c r="C442" s="74"/>
      <c r="D442" s="74"/>
      <c r="E442" s="74"/>
      <c r="F442" s="74"/>
      <c r="G442" s="74"/>
      <c r="H442" s="74"/>
    </row>
    <row r="443" spans="1:8" x14ac:dyDescent="0.25">
      <c r="A443" s="74"/>
      <c r="B443" s="74"/>
      <c r="C443" s="74"/>
      <c r="D443" s="74"/>
      <c r="E443" s="74"/>
      <c r="F443" s="74"/>
      <c r="G443" s="74"/>
      <c r="H443" s="74"/>
    </row>
    <row r="444" spans="1:8" x14ac:dyDescent="0.25">
      <c r="A444" s="74"/>
      <c r="B444" s="74"/>
      <c r="C444" s="74"/>
      <c r="D444" s="74"/>
      <c r="E444" s="74"/>
      <c r="F444" s="74"/>
      <c r="G444" s="74"/>
      <c r="H444" s="74"/>
    </row>
    <row r="445" spans="1:8" x14ac:dyDescent="0.25">
      <c r="A445" s="74"/>
      <c r="B445" s="74"/>
      <c r="C445" s="74"/>
      <c r="D445" s="74"/>
      <c r="E445" s="74"/>
      <c r="F445" s="74"/>
      <c r="G445" s="74"/>
      <c r="H445" s="74"/>
    </row>
    <row r="446" spans="1:8" x14ac:dyDescent="0.25">
      <c r="A446" s="74"/>
      <c r="B446" s="74"/>
      <c r="C446" s="74"/>
      <c r="D446" s="74"/>
      <c r="E446" s="74"/>
      <c r="F446" s="74"/>
      <c r="G446" s="74"/>
      <c r="H446" s="74"/>
    </row>
    <row r="447" spans="1:8" x14ac:dyDescent="0.25">
      <c r="A447" s="74"/>
      <c r="B447" s="74"/>
      <c r="C447" s="74"/>
      <c r="D447" s="74"/>
      <c r="E447" s="74"/>
      <c r="F447" s="74"/>
      <c r="G447" s="74"/>
      <c r="H447" s="74"/>
    </row>
    <row r="448" spans="1:8" x14ac:dyDescent="0.25">
      <c r="A448" s="74"/>
      <c r="B448" s="74"/>
      <c r="C448" s="74"/>
      <c r="D448" s="74"/>
      <c r="E448" s="74"/>
      <c r="F448" s="74"/>
      <c r="G448" s="74"/>
      <c r="H448" s="74"/>
    </row>
    <row r="449" spans="1:8" x14ac:dyDescent="0.25">
      <c r="A449" s="74"/>
      <c r="B449" s="74"/>
      <c r="C449" s="74"/>
      <c r="D449" s="74"/>
      <c r="E449" s="74"/>
      <c r="F449" s="74"/>
      <c r="G449" s="74"/>
      <c r="H449" s="74"/>
    </row>
    <row r="450" spans="1:8" x14ac:dyDescent="0.25">
      <c r="A450" s="74"/>
      <c r="B450" s="74"/>
      <c r="C450" s="74"/>
      <c r="D450" s="74"/>
      <c r="E450" s="74"/>
      <c r="F450" s="74"/>
      <c r="G450" s="74"/>
      <c r="H450" s="74"/>
    </row>
    <row r="451" spans="1:8" x14ac:dyDescent="0.25">
      <c r="A451" s="74"/>
      <c r="B451" s="74"/>
      <c r="C451" s="74"/>
      <c r="D451" s="74"/>
      <c r="E451" s="74"/>
      <c r="F451" s="74"/>
      <c r="G451" s="74"/>
      <c r="H451" s="74"/>
    </row>
    <row r="452" spans="1:8" x14ac:dyDescent="0.25">
      <c r="A452" s="74"/>
      <c r="B452" s="74"/>
      <c r="C452" s="74"/>
      <c r="D452" s="74"/>
      <c r="E452" s="74"/>
      <c r="F452" s="74"/>
      <c r="G452" s="74"/>
      <c r="H452" s="74"/>
    </row>
    <row r="453" spans="1:8" x14ac:dyDescent="0.25">
      <c r="A453" s="74"/>
      <c r="B453" s="74"/>
      <c r="C453" s="74"/>
      <c r="D453" s="74"/>
      <c r="E453" s="74"/>
      <c r="F453" s="74"/>
      <c r="G453" s="74"/>
      <c r="H453" s="74"/>
    </row>
    <row r="454" spans="1:8" x14ac:dyDescent="0.25">
      <c r="A454" s="74"/>
      <c r="B454" s="74"/>
      <c r="C454" s="74"/>
      <c r="D454" s="74"/>
      <c r="E454" s="74"/>
      <c r="F454" s="74"/>
      <c r="G454" s="74"/>
      <c r="H454" s="74"/>
    </row>
    <row r="455" spans="1:8" x14ac:dyDescent="0.25">
      <c r="A455" s="74"/>
      <c r="B455" s="74"/>
      <c r="C455" s="74"/>
      <c r="D455" s="74"/>
      <c r="E455" s="74"/>
      <c r="F455" s="74"/>
      <c r="G455" s="74"/>
      <c r="H455" s="74"/>
    </row>
    <row r="456" spans="1:8" x14ac:dyDescent="0.25">
      <c r="A456" s="74"/>
      <c r="B456" s="74"/>
      <c r="C456" s="74"/>
      <c r="D456" s="74"/>
      <c r="E456" s="74"/>
      <c r="F456" s="74"/>
      <c r="G456" s="74"/>
      <c r="H456" s="74"/>
    </row>
    <row r="457" spans="1:8" x14ac:dyDescent="0.25">
      <c r="A457" s="74"/>
      <c r="B457" s="74"/>
      <c r="C457" s="74"/>
      <c r="D457" s="74"/>
      <c r="E457" s="74"/>
      <c r="F457" s="74"/>
      <c r="G457" s="74"/>
      <c r="H457" s="74"/>
    </row>
    <row r="458" spans="1:8" x14ac:dyDescent="0.25">
      <c r="A458" s="74"/>
      <c r="B458" s="74"/>
      <c r="C458" s="74"/>
      <c r="D458" s="74"/>
      <c r="E458" s="74"/>
      <c r="F458" s="74"/>
      <c r="G458" s="74"/>
      <c r="H458" s="74"/>
    </row>
    <row r="459" spans="1:8" x14ac:dyDescent="0.25">
      <c r="A459" s="74"/>
      <c r="B459" s="74"/>
      <c r="C459" s="74"/>
      <c r="D459" s="74"/>
      <c r="E459" s="74"/>
      <c r="F459" s="74"/>
      <c r="G459" s="74"/>
      <c r="H459" s="74"/>
    </row>
    <row r="460" spans="1:8" x14ac:dyDescent="0.25">
      <c r="A460" s="74"/>
      <c r="B460" s="74"/>
      <c r="C460" s="74"/>
      <c r="D460" s="74"/>
      <c r="E460" s="74"/>
      <c r="F460" s="74"/>
      <c r="G460" s="74"/>
      <c r="H460" s="74"/>
    </row>
    <row r="461" spans="1:8" x14ac:dyDescent="0.25">
      <c r="A461" s="74"/>
      <c r="B461" s="74"/>
      <c r="C461" s="74"/>
      <c r="D461" s="74"/>
      <c r="E461" s="74"/>
      <c r="F461" s="74"/>
      <c r="G461" s="74"/>
      <c r="H461" s="74"/>
    </row>
    <row r="462" spans="1:8" x14ac:dyDescent="0.25">
      <c r="A462" s="74"/>
      <c r="B462" s="74"/>
      <c r="C462" s="74"/>
      <c r="D462" s="74"/>
      <c r="E462" s="74"/>
      <c r="F462" s="74"/>
      <c r="G462" s="74"/>
      <c r="H462" s="74"/>
    </row>
    <row r="463" spans="1:8" x14ac:dyDescent="0.25">
      <c r="A463" s="74"/>
      <c r="B463" s="74"/>
      <c r="C463" s="74"/>
      <c r="D463" s="74"/>
      <c r="E463" s="74"/>
      <c r="F463" s="74"/>
      <c r="G463" s="74"/>
      <c r="H463" s="74"/>
    </row>
    <row r="464" spans="1:8" x14ac:dyDescent="0.25">
      <c r="A464" s="74"/>
      <c r="B464" s="74"/>
      <c r="C464" s="74"/>
      <c r="D464" s="74"/>
      <c r="E464" s="74"/>
      <c r="F464" s="74"/>
      <c r="G464" s="74"/>
      <c r="H464" s="74"/>
    </row>
    <row r="465" spans="1:8" x14ac:dyDescent="0.25">
      <c r="A465" s="74"/>
      <c r="B465" s="74"/>
      <c r="C465" s="74"/>
      <c r="D465" s="74"/>
      <c r="E465" s="74"/>
      <c r="F465" s="74"/>
      <c r="G465" s="74"/>
      <c r="H465" s="74"/>
    </row>
    <row r="466" spans="1:8" x14ac:dyDescent="0.25">
      <c r="A466" s="74"/>
      <c r="B466" s="74"/>
      <c r="C466" s="74"/>
      <c r="D466" s="74"/>
      <c r="E466" s="74"/>
      <c r="F466" s="74"/>
      <c r="G466" s="74"/>
      <c r="H466" s="74"/>
    </row>
    <row r="467" spans="1:8" x14ac:dyDescent="0.25">
      <c r="A467" s="74"/>
      <c r="B467" s="74"/>
      <c r="C467" s="74"/>
      <c r="D467" s="74"/>
      <c r="E467" s="74"/>
      <c r="F467" s="74"/>
      <c r="G467" s="74"/>
      <c r="H467" s="74"/>
    </row>
    <row r="468" spans="1:8" x14ac:dyDescent="0.25">
      <c r="A468" s="74"/>
      <c r="B468" s="74"/>
      <c r="C468" s="74"/>
      <c r="D468" s="74"/>
      <c r="E468" s="74"/>
      <c r="F468" s="74"/>
      <c r="G468" s="74"/>
      <c r="H468" s="74"/>
    </row>
    <row r="469" spans="1:8" x14ac:dyDescent="0.25">
      <c r="A469" s="74"/>
      <c r="B469" s="74"/>
      <c r="C469" s="74"/>
      <c r="D469" s="74"/>
      <c r="E469" s="74"/>
      <c r="F469" s="74"/>
      <c r="G469" s="74"/>
      <c r="H469" s="74"/>
    </row>
    <row r="470" spans="1:8" x14ac:dyDescent="0.25">
      <c r="A470" s="74"/>
      <c r="B470" s="74"/>
      <c r="C470" s="74"/>
      <c r="D470" s="74"/>
      <c r="E470" s="74"/>
      <c r="F470" s="74"/>
      <c r="G470" s="74"/>
      <c r="H470" s="74"/>
    </row>
    <row r="471" spans="1:8" x14ac:dyDescent="0.25">
      <c r="A471" s="74"/>
      <c r="B471" s="74"/>
      <c r="C471" s="74"/>
      <c r="D471" s="74"/>
      <c r="E471" s="74"/>
      <c r="F471" s="74"/>
      <c r="G471" s="74"/>
      <c r="H471" s="74"/>
    </row>
    <row r="472" spans="1:8" x14ac:dyDescent="0.25">
      <c r="A472" s="74"/>
      <c r="B472" s="74"/>
      <c r="C472" s="74"/>
      <c r="D472" s="74"/>
      <c r="E472" s="74"/>
      <c r="F472" s="74"/>
      <c r="G472" s="74"/>
      <c r="H472" s="74"/>
    </row>
    <row r="473" spans="1:8" x14ac:dyDescent="0.25">
      <c r="A473" s="74"/>
      <c r="B473" s="74"/>
      <c r="C473" s="74"/>
      <c r="D473" s="74"/>
      <c r="E473" s="74"/>
      <c r="F473" s="74"/>
      <c r="G473" s="74"/>
      <c r="H473" s="74"/>
    </row>
    <row r="474" spans="1:8" x14ac:dyDescent="0.25">
      <c r="A474" s="74"/>
      <c r="B474" s="74"/>
      <c r="C474" s="74"/>
      <c r="D474" s="74"/>
      <c r="E474" s="74"/>
      <c r="F474" s="74"/>
      <c r="G474" s="74"/>
      <c r="H474" s="74"/>
    </row>
    <row r="475" spans="1:8" x14ac:dyDescent="0.25">
      <c r="A475" s="74"/>
      <c r="B475" s="74"/>
      <c r="C475" s="74"/>
      <c r="D475" s="74"/>
      <c r="E475" s="74"/>
      <c r="F475" s="74"/>
      <c r="G475" s="74"/>
      <c r="H475" s="74"/>
    </row>
    <row r="476" spans="1:8" x14ac:dyDescent="0.25">
      <c r="A476" s="74"/>
      <c r="B476" s="74"/>
      <c r="C476" s="74"/>
      <c r="D476" s="74"/>
      <c r="E476" s="74"/>
      <c r="F476" s="74"/>
      <c r="G476" s="74"/>
      <c r="H476" s="74"/>
    </row>
    <row r="477" spans="1:8" x14ac:dyDescent="0.25">
      <c r="A477" s="74"/>
      <c r="B477" s="74"/>
      <c r="C477" s="74"/>
      <c r="D477" s="74"/>
      <c r="E477" s="74"/>
      <c r="F477" s="74"/>
      <c r="G477" s="74"/>
      <c r="H477" s="74"/>
    </row>
    <row r="478" spans="1:8" x14ac:dyDescent="0.25">
      <c r="A478" s="74"/>
      <c r="B478" s="74"/>
      <c r="C478" s="74"/>
      <c r="D478" s="74"/>
      <c r="E478" s="74"/>
      <c r="F478" s="74"/>
      <c r="G478" s="74"/>
      <c r="H478" s="74"/>
    </row>
    <row r="479" spans="1:8" x14ac:dyDescent="0.25">
      <c r="A479" s="74"/>
      <c r="B479" s="74"/>
      <c r="C479" s="74"/>
      <c r="D479" s="74"/>
      <c r="E479" s="74"/>
      <c r="F479" s="74"/>
      <c r="G479" s="74"/>
      <c r="H479" s="74"/>
    </row>
    <row r="480" spans="1:8" x14ac:dyDescent="0.25">
      <c r="A480" s="74"/>
      <c r="B480" s="74"/>
      <c r="C480" s="74"/>
      <c r="D480" s="74"/>
      <c r="E480" s="74"/>
      <c r="F480" s="74"/>
      <c r="G480" s="74"/>
      <c r="H480" s="74"/>
    </row>
    <row r="481" spans="1:8" x14ac:dyDescent="0.25">
      <c r="A481" s="74"/>
      <c r="B481" s="74"/>
      <c r="C481" s="74"/>
      <c r="D481" s="74"/>
      <c r="E481" s="74"/>
      <c r="F481" s="74"/>
      <c r="G481" s="74"/>
      <c r="H481" s="74"/>
    </row>
    <row r="482" spans="1:8" x14ac:dyDescent="0.25">
      <c r="A482" s="74"/>
      <c r="B482" s="74"/>
      <c r="C482" s="74"/>
      <c r="D482" s="74"/>
      <c r="E482" s="74"/>
      <c r="F482" s="74"/>
      <c r="G482" s="74"/>
      <c r="H482" s="74"/>
    </row>
    <row r="483" spans="1:8" x14ac:dyDescent="0.25">
      <c r="A483" s="74"/>
      <c r="B483" s="74"/>
      <c r="C483" s="74"/>
      <c r="D483" s="74"/>
      <c r="E483" s="74"/>
      <c r="F483" s="74"/>
      <c r="G483" s="74"/>
      <c r="H483" s="74"/>
    </row>
    <row r="484" spans="1:8" x14ac:dyDescent="0.25">
      <c r="A484" s="74"/>
      <c r="B484" s="74"/>
      <c r="C484" s="74"/>
      <c r="D484" s="74"/>
      <c r="E484" s="74"/>
      <c r="F484" s="74"/>
      <c r="G484" s="74"/>
      <c r="H484" s="74"/>
    </row>
    <row r="485" spans="1:8" x14ac:dyDescent="0.25">
      <c r="A485" s="74"/>
      <c r="B485" s="74"/>
      <c r="C485" s="74"/>
      <c r="D485" s="74"/>
      <c r="E485" s="74"/>
      <c r="F485" s="74"/>
      <c r="G485" s="74"/>
      <c r="H485" s="74"/>
    </row>
    <row r="486" spans="1:8" x14ac:dyDescent="0.25">
      <c r="A486" s="74"/>
      <c r="B486" s="74"/>
      <c r="C486" s="74"/>
      <c r="D486" s="74"/>
      <c r="E486" s="74"/>
      <c r="F486" s="74"/>
      <c r="G486" s="74"/>
      <c r="H486" s="74"/>
    </row>
    <row r="487" spans="1:8" x14ac:dyDescent="0.25">
      <c r="A487" s="74"/>
      <c r="B487" s="74"/>
      <c r="C487" s="74"/>
      <c r="D487" s="74"/>
      <c r="E487" s="74"/>
      <c r="F487" s="74"/>
      <c r="G487" s="74"/>
      <c r="H487" s="74"/>
    </row>
    <row r="488" spans="1:8" x14ac:dyDescent="0.25">
      <c r="A488" s="74"/>
      <c r="B488" s="74"/>
      <c r="C488" s="74"/>
      <c r="D488" s="74"/>
      <c r="E488" s="74"/>
      <c r="F488" s="74"/>
      <c r="G488" s="74"/>
      <c r="H488" s="74"/>
    </row>
    <row r="489" spans="1:8" x14ac:dyDescent="0.25">
      <c r="A489" s="74"/>
      <c r="B489" s="74"/>
      <c r="C489" s="74"/>
      <c r="D489" s="74"/>
      <c r="E489" s="74"/>
      <c r="F489" s="74"/>
      <c r="G489" s="74"/>
      <c r="H489" s="74"/>
    </row>
    <row r="490" spans="1:8" x14ac:dyDescent="0.25">
      <c r="A490" s="74"/>
      <c r="B490" s="74"/>
      <c r="C490" s="74"/>
      <c r="D490" s="74"/>
      <c r="E490" s="74"/>
      <c r="F490" s="74"/>
      <c r="G490" s="74"/>
      <c r="H490" s="74"/>
    </row>
    <row r="491" spans="1:8" x14ac:dyDescent="0.25">
      <c r="A491" s="74"/>
      <c r="B491" s="74"/>
      <c r="C491" s="74"/>
      <c r="D491" s="74"/>
      <c r="E491" s="74"/>
      <c r="F491" s="74"/>
      <c r="G491" s="74"/>
      <c r="H491" s="74"/>
    </row>
    <row r="492" spans="1:8" x14ac:dyDescent="0.25">
      <c r="A492" s="74"/>
      <c r="B492" s="74"/>
      <c r="C492" s="74"/>
      <c r="D492" s="74"/>
      <c r="E492" s="74"/>
      <c r="F492" s="74"/>
      <c r="G492" s="74"/>
      <c r="H492" s="74"/>
    </row>
    <row r="493" spans="1:8" x14ac:dyDescent="0.25">
      <c r="A493" s="74"/>
      <c r="B493" s="74"/>
      <c r="C493" s="74"/>
      <c r="D493" s="74"/>
      <c r="E493" s="74"/>
      <c r="F493" s="74"/>
      <c r="G493" s="74"/>
      <c r="H493" s="74"/>
    </row>
    <row r="494" spans="1:8" x14ac:dyDescent="0.25">
      <c r="A494" s="74"/>
      <c r="B494" s="74"/>
      <c r="C494" s="74"/>
      <c r="D494" s="74"/>
      <c r="E494" s="74"/>
      <c r="F494" s="74"/>
      <c r="G494" s="74"/>
      <c r="H494" s="74"/>
    </row>
    <row r="495" spans="1:8" x14ac:dyDescent="0.25">
      <c r="A495" s="74"/>
      <c r="B495" s="74"/>
      <c r="C495" s="74"/>
      <c r="D495" s="74"/>
      <c r="E495" s="74"/>
      <c r="F495" s="74"/>
      <c r="G495" s="74"/>
      <c r="H495" s="74"/>
    </row>
    <row r="496" spans="1:8" x14ac:dyDescent="0.25">
      <c r="A496" s="74"/>
      <c r="B496" s="74"/>
      <c r="C496" s="74"/>
      <c r="D496" s="74"/>
      <c r="E496" s="74"/>
      <c r="F496" s="74"/>
      <c r="G496" s="74"/>
      <c r="H496" s="74"/>
    </row>
    <row r="497" spans="1:8" x14ac:dyDescent="0.25">
      <c r="A497" s="74"/>
      <c r="B497" s="74"/>
      <c r="C497" s="74"/>
      <c r="D497" s="74"/>
      <c r="E497" s="74"/>
      <c r="F497" s="74"/>
      <c r="G497" s="74"/>
      <c r="H497" s="74"/>
    </row>
    <row r="498" spans="1:8" x14ac:dyDescent="0.25">
      <c r="A498" s="74"/>
      <c r="B498" s="74"/>
      <c r="C498" s="74"/>
      <c r="D498" s="74"/>
      <c r="E498" s="74"/>
      <c r="F498" s="74"/>
      <c r="G498" s="74"/>
      <c r="H498" s="74"/>
    </row>
    <row r="499" spans="1:8" x14ac:dyDescent="0.25">
      <c r="A499" s="74"/>
      <c r="B499" s="74"/>
      <c r="C499" s="74"/>
      <c r="D499" s="74"/>
      <c r="E499" s="74"/>
      <c r="F499" s="74"/>
      <c r="G499" s="74"/>
      <c r="H499" s="74"/>
    </row>
    <row r="500" spans="1:8" x14ac:dyDescent="0.25">
      <c r="A500" s="74"/>
      <c r="B500" s="74"/>
      <c r="C500" s="74"/>
      <c r="D500" s="74"/>
      <c r="E500" s="74"/>
      <c r="F500" s="74"/>
      <c r="G500" s="74"/>
      <c r="H500" s="74"/>
    </row>
    <row r="501" spans="1:8" x14ac:dyDescent="0.25">
      <c r="A501" s="74"/>
      <c r="B501" s="74"/>
      <c r="C501" s="74"/>
      <c r="D501" s="74"/>
      <c r="E501" s="74"/>
      <c r="F501" s="74"/>
      <c r="G501" s="74"/>
      <c r="H501" s="74"/>
    </row>
    <row r="502" spans="1:8" x14ac:dyDescent="0.25">
      <c r="A502" s="74"/>
      <c r="B502" s="74"/>
      <c r="C502" s="74"/>
      <c r="D502" s="74"/>
      <c r="E502" s="74"/>
      <c r="F502" s="74"/>
      <c r="G502" s="74"/>
      <c r="H502" s="74"/>
    </row>
    <row r="503" spans="1:8" x14ac:dyDescent="0.25">
      <c r="A503" s="74"/>
      <c r="B503" s="74"/>
      <c r="C503" s="74"/>
      <c r="D503" s="74"/>
      <c r="E503" s="74"/>
      <c r="F503" s="74"/>
      <c r="G503" s="74"/>
      <c r="H503" s="74"/>
    </row>
    <row r="504" spans="1:8" x14ac:dyDescent="0.25">
      <c r="A504" s="74"/>
      <c r="B504" s="74"/>
      <c r="C504" s="74"/>
      <c r="D504" s="74"/>
      <c r="E504" s="74"/>
      <c r="F504" s="74"/>
      <c r="G504" s="74"/>
      <c r="H504" s="74"/>
    </row>
    <row r="505" spans="1:8" x14ac:dyDescent="0.25">
      <c r="A505" s="74"/>
      <c r="B505" s="74"/>
      <c r="C505" s="74"/>
      <c r="D505" s="74"/>
      <c r="E505" s="74"/>
      <c r="F505" s="74"/>
      <c r="G505" s="74"/>
      <c r="H505" s="74"/>
    </row>
    <row r="506" spans="1:8" x14ac:dyDescent="0.25">
      <c r="A506" s="74"/>
      <c r="B506" s="74"/>
      <c r="C506" s="74"/>
      <c r="D506" s="74"/>
      <c r="E506" s="74"/>
      <c r="F506" s="74"/>
      <c r="G506" s="74"/>
      <c r="H506" s="74"/>
    </row>
    <row r="507" spans="1:8" x14ac:dyDescent="0.25">
      <c r="A507" s="74"/>
      <c r="B507" s="74"/>
      <c r="C507" s="74"/>
      <c r="D507" s="74"/>
      <c r="E507" s="74"/>
      <c r="F507" s="74"/>
      <c r="G507" s="74"/>
      <c r="H507" s="74"/>
    </row>
    <row r="508" spans="1:8" x14ac:dyDescent="0.25">
      <c r="A508" s="74"/>
      <c r="B508" s="74"/>
      <c r="C508" s="74"/>
      <c r="D508" s="74"/>
      <c r="E508" s="74"/>
      <c r="F508" s="74"/>
      <c r="G508" s="74"/>
      <c r="H508" s="74"/>
    </row>
    <row r="509" spans="1:8" x14ac:dyDescent="0.25">
      <c r="A509" s="74"/>
      <c r="B509" s="74"/>
      <c r="C509" s="74"/>
      <c r="D509" s="74"/>
      <c r="E509" s="74"/>
      <c r="F509" s="74"/>
      <c r="G509" s="74"/>
      <c r="H509" s="74"/>
    </row>
    <row r="510" spans="1:8" x14ac:dyDescent="0.25">
      <c r="A510" s="74"/>
      <c r="B510" s="74"/>
      <c r="C510" s="74"/>
      <c r="D510" s="74"/>
      <c r="E510" s="74"/>
      <c r="F510" s="74"/>
      <c r="G510" s="74"/>
      <c r="H510" s="74"/>
    </row>
    <row r="511" spans="1:8" x14ac:dyDescent="0.25">
      <c r="A511" s="74"/>
      <c r="B511" s="74"/>
      <c r="C511" s="74"/>
      <c r="D511" s="74"/>
      <c r="E511" s="74"/>
      <c r="F511" s="74"/>
      <c r="G511" s="74"/>
      <c r="H511" s="74"/>
    </row>
    <row r="512" spans="1:8" x14ac:dyDescent="0.25">
      <c r="A512" s="74"/>
      <c r="B512" s="74"/>
      <c r="C512" s="74"/>
      <c r="D512" s="74"/>
      <c r="E512" s="74"/>
      <c r="F512" s="74"/>
      <c r="G512" s="74"/>
      <c r="H512" s="74"/>
    </row>
    <row r="513" spans="1:8" x14ac:dyDescent="0.25">
      <c r="A513" s="74"/>
      <c r="B513" s="74"/>
      <c r="C513" s="74"/>
      <c r="D513" s="74"/>
      <c r="E513" s="74"/>
      <c r="F513" s="74"/>
      <c r="G513" s="74"/>
      <c r="H513" s="74"/>
    </row>
    <row r="514" spans="1:8" x14ac:dyDescent="0.25">
      <c r="A514" s="74"/>
      <c r="B514" s="74"/>
      <c r="C514" s="74"/>
      <c r="D514" s="74"/>
      <c r="E514" s="74"/>
      <c r="F514" s="74"/>
      <c r="G514" s="74"/>
      <c r="H514" s="74"/>
    </row>
    <row r="515" spans="1:8" x14ac:dyDescent="0.25">
      <c r="A515" s="74"/>
      <c r="B515" s="74"/>
      <c r="C515" s="74"/>
      <c r="D515" s="74"/>
      <c r="E515" s="74"/>
      <c r="F515" s="74"/>
      <c r="G515" s="74"/>
      <c r="H515" s="74"/>
    </row>
    <row r="516" spans="1:8" x14ac:dyDescent="0.25">
      <c r="A516" s="74"/>
      <c r="B516" s="74"/>
      <c r="C516" s="74"/>
      <c r="D516" s="74"/>
      <c r="E516" s="74"/>
      <c r="F516" s="74"/>
      <c r="G516" s="74"/>
      <c r="H516" s="74"/>
    </row>
    <row r="517" spans="1:8" x14ac:dyDescent="0.25">
      <c r="A517" s="74"/>
      <c r="B517" s="74"/>
      <c r="C517" s="74"/>
      <c r="D517" s="74"/>
      <c r="E517" s="74"/>
      <c r="F517" s="74"/>
      <c r="G517" s="74"/>
      <c r="H517" s="74"/>
    </row>
    <row r="518" spans="1:8" x14ac:dyDescent="0.25">
      <c r="A518" s="74"/>
      <c r="B518" s="74"/>
      <c r="C518" s="74"/>
      <c r="D518" s="74"/>
      <c r="E518" s="74"/>
      <c r="F518" s="74"/>
      <c r="G518" s="74"/>
      <c r="H518" s="74"/>
    </row>
    <row r="519" spans="1:8" x14ac:dyDescent="0.25">
      <c r="A519" s="74"/>
      <c r="B519" s="74"/>
      <c r="C519" s="74"/>
      <c r="D519" s="74"/>
      <c r="E519" s="74"/>
      <c r="F519" s="74"/>
      <c r="G519" s="74"/>
      <c r="H519" s="74"/>
    </row>
    <row r="520" spans="1:8" x14ac:dyDescent="0.25">
      <c r="A520" s="74"/>
      <c r="B520" s="74"/>
      <c r="C520" s="74"/>
      <c r="D520" s="74"/>
      <c r="E520" s="74"/>
      <c r="F520" s="74"/>
      <c r="G520" s="74"/>
      <c r="H520" s="74"/>
    </row>
    <row r="521" spans="1:8" x14ac:dyDescent="0.25">
      <c r="A521" s="74"/>
      <c r="B521" s="74"/>
      <c r="C521" s="74"/>
      <c r="D521" s="74"/>
      <c r="E521" s="74"/>
      <c r="F521" s="74"/>
      <c r="G521" s="74"/>
      <c r="H521" s="74"/>
    </row>
    <row r="522" spans="1:8" x14ac:dyDescent="0.25">
      <c r="A522" s="74"/>
      <c r="B522" s="74"/>
      <c r="C522" s="74"/>
      <c r="D522" s="74"/>
      <c r="E522" s="74"/>
      <c r="F522" s="74"/>
      <c r="G522" s="74"/>
      <c r="H522" s="74"/>
    </row>
    <row r="523" spans="1:8" x14ac:dyDescent="0.25">
      <c r="A523" s="74"/>
      <c r="B523" s="74"/>
      <c r="C523" s="74"/>
      <c r="D523" s="74"/>
      <c r="E523" s="74"/>
      <c r="F523" s="74"/>
      <c r="G523" s="74"/>
      <c r="H523" s="74"/>
    </row>
    <row r="524" spans="1:8" x14ac:dyDescent="0.25">
      <c r="A524" s="74"/>
      <c r="B524" s="74"/>
      <c r="C524" s="74"/>
      <c r="D524" s="74"/>
      <c r="E524" s="74"/>
      <c r="F524" s="74"/>
      <c r="G524" s="74"/>
      <c r="H524" s="74"/>
    </row>
    <row r="525" spans="1:8" x14ac:dyDescent="0.25">
      <c r="A525" s="74"/>
      <c r="B525" s="74"/>
      <c r="C525" s="74"/>
      <c r="D525" s="74"/>
      <c r="E525" s="74"/>
      <c r="F525" s="74"/>
      <c r="G525" s="74"/>
      <c r="H525" s="74"/>
    </row>
    <row r="526" spans="1:8" x14ac:dyDescent="0.25">
      <c r="A526" s="74"/>
      <c r="B526" s="74"/>
      <c r="C526" s="74"/>
      <c r="D526" s="74"/>
      <c r="E526" s="74"/>
      <c r="F526" s="74"/>
      <c r="G526" s="74"/>
      <c r="H526" s="74"/>
    </row>
    <row r="527" spans="1:8" x14ac:dyDescent="0.25">
      <c r="A527" s="74"/>
      <c r="B527" s="74"/>
      <c r="C527" s="74"/>
      <c r="D527" s="74"/>
      <c r="E527" s="74"/>
      <c r="F527" s="74"/>
      <c r="G527" s="74"/>
      <c r="H527" s="74"/>
    </row>
    <row r="528" spans="1:8" x14ac:dyDescent="0.25">
      <c r="A528" s="74"/>
      <c r="B528" s="74"/>
      <c r="C528" s="74"/>
      <c r="D528" s="74"/>
      <c r="E528" s="74"/>
      <c r="F528" s="74"/>
      <c r="G528" s="74"/>
      <c r="H528" s="74"/>
    </row>
    <row r="529" spans="1:8" x14ac:dyDescent="0.25">
      <c r="A529" s="74"/>
      <c r="B529" s="74"/>
      <c r="C529" s="74"/>
      <c r="D529" s="74"/>
      <c r="E529" s="74"/>
      <c r="F529" s="74"/>
      <c r="G529" s="74"/>
      <c r="H529" s="74"/>
    </row>
    <row r="530" spans="1:8" x14ac:dyDescent="0.25">
      <c r="A530" s="74"/>
      <c r="B530" s="74"/>
      <c r="C530" s="74"/>
      <c r="D530" s="74"/>
      <c r="E530" s="74"/>
      <c r="F530" s="74"/>
      <c r="G530" s="74"/>
      <c r="H530" s="74"/>
    </row>
    <row r="531" spans="1:8" x14ac:dyDescent="0.25">
      <c r="A531" s="74"/>
      <c r="B531" s="74"/>
      <c r="C531" s="74"/>
      <c r="D531" s="74"/>
      <c r="E531" s="74"/>
      <c r="F531" s="74"/>
      <c r="G531" s="74"/>
      <c r="H531" s="74"/>
    </row>
    <row r="532" spans="1:8" x14ac:dyDescent="0.25">
      <c r="A532" s="74"/>
      <c r="B532" s="74"/>
      <c r="C532" s="74"/>
      <c r="D532" s="74"/>
      <c r="E532" s="74"/>
      <c r="F532" s="74"/>
      <c r="G532" s="74"/>
      <c r="H532" s="74"/>
    </row>
    <row r="533" spans="1:8" x14ac:dyDescent="0.25">
      <c r="A533" s="74"/>
      <c r="B533" s="74"/>
      <c r="C533" s="74"/>
      <c r="D533" s="74"/>
      <c r="E533" s="74"/>
      <c r="F533" s="74"/>
      <c r="G533" s="74"/>
      <c r="H533" s="74"/>
    </row>
    <row r="534" spans="1:8" x14ac:dyDescent="0.25">
      <c r="A534" s="74"/>
      <c r="B534" s="74"/>
      <c r="C534" s="74"/>
      <c r="D534" s="74"/>
      <c r="E534" s="74"/>
      <c r="F534" s="74"/>
      <c r="G534" s="74"/>
      <c r="H534" s="74"/>
    </row>
    <row r="535" spans="1:8" x14ac:dyDescent="0.25">
      <c r="A535" s="74"/>
      <c r="B535" s="74"/>
      <c r="C535" s="74"/>
      <c r="D535" s="74"/>
      <c r="E535" s="74"/>
      <c r="F535" s="74"/>
      <c r="G535" s="74"/>
      <c r="H535" s="74"/>
    </row>
    <row r="536" spans="1:8" x14ac:dyDescent="0.25">
      <c r="A536" s="74"/>
      <c r="B536" s="74"/>
      <c r="C536" s="74"/>
      <c r="D536" s="74"/>
      <c r="E536" s="74"/>
      <c r="F536" s="74"/>
      <c r="G536" s="74"/>
      <c r="H536" s="74"/>
    </row>
    <row r="537" spans="1:8" x14ac:dyDescent="0.25">
      <c r="A537" s="74"/>
      <c r="B537" s="74"/>
      <c r="C537" s="74"/>
      <c r="D537" s="74"/>
      <c r="E537" s="74"/>
      <c r="F537" s="74"/>
      <c r="G537" s="74"/>
      <c r="H537" s="74"/>
    </row>
    <row r="538" spans="1:8" x14ac:dyDescent="0.25">
      <c r="A538" s="74"/>
      <c r="B538" s="74"/>
      <c r="C538" s="74"/>
      <c r="D538" s="74"/>
      <c r="E538" s="74"/>
      <c r="F538" s="74"/>
      <c r="G538" s="74"/>
      <c r="H538" s="74"/>
    </row>
    <row r="539" spans="1:8" x14ac:dyDescent="0.25">
      <c r="A539" s="74"/>
      <c r="B539" s="74"/>
      <c r="C539" s="74"/>
      <c r="D539" s="74"/>
      <c r="E539" s="74"/>
      <c r="F539" s="74"/>
      <c r="G539" s="74"/>
      <c r="H539" s="74"/>
    </row>
    <row r="540" spans="1:8" x14ac:dyDescent="0.25">
      <c r="A540" s="74"/>
      <c r="B540" s="74"/>
      <c r="C540" s="74"/>
      <c r="D540" s="74"/>
      <c r="E540" s="74"/>
      <c r="F540" s="74"/>
      <c r="G540" s="74"/>
      <c r="H540" s="74"/>
    </row>
    <row r="541" spans="1:8" x14ac:dyDescent="0.25">
      <c r="A541" s="74"/>
      <c r="B541" s="74"/>
      <c r="C541" s="74"/>
      <c r="D541" s="74"/>
      <c r="E541" s="74"/>
      <c r="F541" s="74"/>
      <c r="G541" s="74"/>
      <c r="H541" s="74"/>
    </row>
    <row r="542" spans="1:8" x14ac:dyDescent="0.25">
      <c r="A542" s="74"/>
      <c r="B542" s="74"/>
      <c r="C542" s="74"/>
      <c r="D542" s="74"/>
      <c r="E542" s="74"/>
      <c r="F542" s="74"/>
      <c r="G542" s="74"/>
      <c r="H542" s="74"/>
    </row>
    <row r="543" spans="1:8" x14ac:dyDescent="0.25">
      <c r="A543" s="74"/>
      <c r="B543" s="74"/>
      <c r="C543" s="74"/>
      <c r="D543" s="74"/>
      <c r="E543" s="74"/>
      <c r="F543" s="74"/>
      <c r="G543" s="74"/>
      <c r="H543" s="74"/>
    </row>
    <row r="544" spans="1:8" x14ac:dyDescent="0.25">
      <c r="A544" s="74"/>
      <c r="B544" s="74"/>
      <c r="C544" s="74"/>
      <c r="D544" s="74"/>
      <c r="E544" s="74"/>
      <c r="F544" s="74"/>
      <c r="G544" s="74"/>
      <c r="H544" s="74"/>
    </row>
    <row r="545" spans="1:8" x14ac:dyDescent="0.25">
      <c r="A545" s="74"/>
      <c r="B545" s="74"/>
      <c r="C545" s="74"/>
      <c r="D545" s="74"/>
      <c r="E545" s="74"/>
      <c r="F545" s="74"/>
      <c r="G545" s="74"/>
      <c r="H545" s="74"/>
    </row>
    <row r="546" spans="1:8" x14ac:dyDescent="0.25">
      <c r="A546" s="74"/>
      <c r="B546" s="74"/>
      <c r="C546" s="74"/>
      <c r="D546" s="74"/>
      <c r="E546" s="74"/>
      <c r="F546" s="74"/>
      <c r="G546" s="74"/>
      <c r="H546" s="74"/>
    </row>
    <row r="547" spans="1:8" x14ac:dyDescent="0.25">
      <c r="A547" s="74"/>
      <c r="B547" s="74"/>
      <c r="C547" s="74"/>
      <c r="D547" s="74"/>
      <c r="E547" s="74"/>
      <c r="F547" s="74"/>
      <c r="G547" s="74"/>
      <c r="H547" s="74"/>
    </row>
    <row r="548" spans="1:8" x14ac:dyDescent="0.25">
      <c r="A548" s="74"/>
      <c r="B548" s="74"/>
      <c r="C548" s="74"/>
      <c r="D548" s="74"/>
      <c r="E548" s="74"/>
      <c r="F548" s="74"/>
      <c r="G548" s="74"/>
      <c r="H548" s="74"/>
    </row>
    <row r="549" spans="1:8" x14ac:dyDescent="0.25">
      <c r="A549" s="74"/>
      <c r="B549" s="74"/>
      <c r="C549" s="74"/>
      <c r="D549" s="74"/>
      <c r="E549" s="74"/>
      <c r="F549" s="74"/>
      <c r="G549" s="74"/>
      <c r="H549" s="74"/>
    </row>
    <row r="550" spans="1:8" x14ac:dyDescent="0.25">
      <c r="A550" s="74"/>
      <c r="B550" s="74"/>
      <c r="C550" s="74"/>
      <c r="D550" s="74"/>
      <c r="E550" s="74"/>
      <c r="F550" s="74"/>
      <c r="G550" s="74"/>
      <c r="H550" s="74"/>
    </row>
    <row r="551" spans="1:8" x14ac:dyDescent="0.25">
      <c r="A551" s="74"/>
      <c r="B551" s="74"/>
      <c r="C551" s="74"/>
      <c r="D551" s="74"/>
      <c r="E551" s="74"/>
      <c r="F551" s="74"/>
      <c r="G551" s="74"/>
      <c r="H551" s="74"/>
    </row>
    <row r="552" spans="1:8" x14ac:dyDescent="0.25">
      <c r="A552" s="74"/>
      <c r="B552" s="74"/>
      <c r="C552" s="74"/>
      <c r="D552" s="74"/>
      <c r="E552" s="74"/>
      <c r="F552" s="74"/>
      <c r="G552" s="74"/>
      <c r="H552" s="74"/>
    </row>
    <row r="553" spans="1:8" x14ac:dyDescent="0.25">
      <c r="A553" s="74"/>
      <c r="B553" s="74"/>
      <c r="C553" s="74"/>
      <c r="D553" s="74"/>
      <c r="E553" s="74"/>
      <c r="F553" s="74"/>
      <c r="G553" s="74"/>
      <c r="H553" s="74"/>
    </row>
    <row r="554" spans="1:8" x14ac:dyDescent="0.25">
      <c r="A554" s="74"/>
      <c r="B554" s="74"/>
      <c r="C554" s="74"/>
      <c r="D554" s="74"/>
      <c r="E554" s="74"/>
      <c r="F554" s="74"/>
      <c r="G554" s="74"/>
      <c r="H554" s="74"/>
    </row>
    <row r="555" spans="1:8" x14ac:dyDescent="0.25">
      <c r="A555" s="74"/>
      <c r="B555" s="74"/>
      <c r="C555" s="74"/>
      <c r="D555" s="74"/>
      <c r="E555" s="74"/>
      <c r="F555" s="74"/>
      <c r="G555" s="74"/>
      <c r="H555" s="74"/>
    </row>
    <row r="556" spans="1:8" x14ac:dyDescent="0.25">
      <c r="A556" s="74"/>
      <c r="B556" s="74"/>
      <c r="C556" s="74"/>
      <c r="D556" s="74"/>
      <c r="E556" s="74"/>
      <c r="F556" s="74"/>
      <c r="G556" s="74"/>
      <c r="H556" s="74"/>
    </row>
    <row r="557" spans="1:8" x14ac:dyDescent="0.25">
      <c r="A557" s="74"/>
      <c r="B557" s="74"/>
      <c r="C557" s="74"/>
      <c r="D557" s="74"/>
      <c r="E557" s="74"/>
      <c r="F557" s="74"/>
      <c r="G557" s="74"/>
      <c r="H557" s="74"/>
    </row>
    <row r="558" spans="1:8" x14ac:dyDescent="0.25">
      <c r="A558" s="74"/>
      <c r="B558" s="74"/>
      <c r="C558" s="74"/>
      <c r="D558" s="74"/>
      <c r="E558" s="74"/>
      <c r="F558" s="74"/>
      <c r="G558" s="74"/>
      <c r="H558" s="74"/>
    </row>
    <row r="559" spans="1:8" x14ac:dyDescent="0.25">
      <c r="A559" s="74"/>
      <c r="B559" s="74"/>
      <c r="C559" s="74"/>
      <c r="D559" s="74"/>
      <c r="E559" s="74"/>
      <c r="F559" s="74"/>
      <c r="G559" s="74"/>
      <c r="H559" s="74"/>
    </row>
    <row r="560" spans="1:8" x14ac:dyDescent="0.25">
      <c r="A560" s="74"/>
      <c r="B560" s="74"/>
      <c r="C560" s="74"/>
      <c r="D560" s="74"/>
      <c r="E560" s="74"/>
      <c r="F560" s="74"/>
      <c r="G560" s="74"/>
      <c r="H560" s="74"/>
    </row>
    <row r="561" spans="1:8" x14ac:dyDescent="0.25">
      <c r="A561" s="74"/>
      <c r="B561" s="74"/>
      <c r="C561" s="74"/>
      <c r="D561" s="74"/>
      <c r="E561" s="74"/>
      <c r="F561" s="74"/>
      <c r="G561" s="74"/>
      <c r="H561" s="74"/>
    </row>
    <row r="562" spans="1:8" x14ac:dyDescent="0.25">
      <c r="A562" s="74"/>
      <c r="B562" s="74"/>
      <c r="C562" s="74"/>
      <c r="D562" s="74"/>
      <c r="E562" s="74"/>
      <c r="F562" s="74"/>
      <c r="G562" s="74"/>
      <c r="H562" s="74"/>
    </row>
    <row r="563" spans="1:8" x14ac:dyDescent="0.25">
      <c r="A563" s="74"/>
      <c r="B563" s="74"/>
      <c r="C563" s="74"/>
      <c r="D563" s="74"/>
      <c r="E563" s="74"/>
      <c r="F563" s="74"/>
      <c r="G563" s="74"/>
      <c r="H563" s="74"/>
    </row>
    <row r="564" spans="1:8" x14ac:dyDescent="0.25">
      <c r="A564" s="74"/>
      <c r="B564" s="74"/>
      <c r="C564" s="74"/>
      <c r="D564" s="74"/>
      <c r="E564" s="74"/>
      <c r="F564" s="74"/>
      <c r="G564" s="74"/>
      <c r="H564" s="74"/>
    </row>
    <row r="565" spans="1:8" x14ac:dyDescent="0.25">
      <c r="A565" s="74"/>
      <c r="B565" s="74"/>
      <c r="C565" s="74"/>
      <c r="D565" s="74"/>
      <c r="E565" s="74"/>
      <c r="F565" s="74"/>
      <c r="G565" s="74"/>
      <c r="H565" s="74"/>
    </row>
    <row r="566" spans="1:8" x14ac:dyDescent="0.25">
      <c r="A566" s="74"/>
      <c r="B566" s="74"/>
      <c r="C566" s="74"/>
      <c r="D566" s="74"/>
      <c r="E566" s="74"/>
      <c r="F566" s="74"/>
      <c r="G566" s="74"/>
      <c r="H566" s="74"/>
    </row>
    <row r="567" spans="1:8" x14ac:dyDescent="0.25">
      <c r="A567" s="74"/>
      <c r="B567" s="74"/>
      <c r="C567" s="74"/>
      <c r="D567" s="74"/>
      <c r="E567" s="74"/>
      <c r="F567" s="74"/>
      <c r="G567" s="74"/>
      <c r="H567" s="74"/>
    </row>
    <row r="568" spans="1:8" x14ac:dyDescent="0.25">
      <c r="A568" s="74"/>
      <c r="B568" s="74"/>
      <c r="C568" s="74"/>
      <c r="D568" s="74"/>
      <c r="E568" s="74"/>
      <c r="F568" s="74"/>
      <c r="G568" s="74"/>
      <c r="H568" s="74"/>
    </row>
    <row r="569" spans="1:8" x14ac:dyDescent="0.25">
      <c r="A569" s="74"/>
      <c r="B569" s="74"/>
      <c r="C569" s="74"/>
      <c r="D569" s="74"/>
      <c r="E569" s="74"/>
      <c r="F569" s="74"/>
      <c r="G569" s="74"/>
      <c r="H569" s="74"/>
    </row>
    <row r="570" spans="1:8" x14ac:dyDescent="0.25">
      <c r="A570" s="74"/>
      <c r="B570" s="74"/>
      <c r="C570" s="74"/>
      <c r="D570" s="74"/>
      <c r="E570" s="74"/>
      <c r="F570" s="74"/>
      <c r="G570" s="74"/>
      <c r="H570" s="74"/>
    </row>
    <row r="571" spans="1:8" x14ac:dyDescent="0.25">
      <c r="A571" s="74"/>
      <c r="B571" s="74"/>
      <c r="C571" s="74"/>
      <c r="D571" s="74"/>
      <c r="E571" s="74"/>
      <c r="F571" s="74"/>
      <c r="G571" s="74"/>
      <c r="H571" s="74"/>
    </row>
    <row r="572" spans="1:8" x14ac:dyDescent="0.25">
      <c r="A572" s="74"/>
      <c r="B572" s="74"/>
      <c r="C572" s="74"/>
      <c r="D572" s="74"/>
      <c r="E572" s="74"/>
      <c r="F572" s="74"/>
      <c r="G572" s="74"/>
      <c r="H572" s="74"/>
    </row>
    <row r="573" spans="1:8" x14ac:dyDescent="0.25">
      <c r="A573" s="74"/>
      <c r="B573" s="74"/>
      <c r="C573" s="74"/>
      <c r="D573" s="74"/>
      <c r="E573" s="74"/>
      <c r="F573" s="74"/>
      <c r="G573" s="74"/>
      <c r="H573" s="74"/>
    </row>
    <row r="574" spans="1:8" x14ac:dyDescent="0.25">
      <c r="A574" s="74"/>
      <c r="B574" s="74"/>
      <c r="C574" s="74"/>
      <c r="D574" s="74"/>
      <c r="E574" s="74"/>
      <c r="F574" s="74"/>
      <c r="G574" s="74"/>
      <c r="H574" s="74"/>
    </row>
    <row r="575" spans="1:8" x14ac:dyDescent="0.25">
      <c r="A575" s="74"/>
      <c r="B575" s="74"/>
      <c r="C575" s="74"/>
      <c r="D575" s="74"/>
      <c r="E575" s="74"/>
      <c r="F575" s="74"/>
      <c r="G575" s="74"/>
      <c r="H575" s="74"/>
    </row>
    <row r="576" spans="1:8" x14ac:dyDescent="0.25">
      <c r="A576" s="74"/>
      <c r="B576" s="74"/>
      <c r="C576" s="74"/>
      <c r="D576" s="74"/>
      <c r="E576" s="74"/>
      <c r="F576" s="74"/>
      <c r="G576" s="74"/>
      <c r="H576" s="74"/>
    </row>
    <row r="577" spans="1:8" x14ac:dyDescent="0.25">
      <c r="A577" s="74"/>
      <c r="B577" s="74"/>
      <c r="C577" s="74"/>
      <c r="D577" s="74"/>
      <c r="E577" s="74"/>
      <c r="F577" s="74"/>
      <c r="G577" s="74"/>
      <c r="H577" s="74"/>
    </row>
    <row r="578" spans="1:8" x14ac:dyDescent="0.25">
      <c r="A578" s="74"/>
      <c r="B578" s="74"/>
      <c r="C578" s="74"/>
      <c r="D578" s="74"/>
      <c r="E578" s="74"/>
      <c r="F578" s="74"/>
      <c r="G578" s="74"/>
      <c r="H578" s="74"/>
    </row>
    <row r="579" spans="1:8" x14ac:dyDescent="0.25">
      <c r="A579" s="74"/>
      <c r="B579" s="74"/>
      <c r="C579" s="74"/>
      <c r="D579" s="74"/>
      <c r="E579" s="74"/>
      <c r="F579" s="74"/>
      <c r="G579" s="74"/>
      <c r="H579" s="74"/>
    </row>
    <row r="580" spans="1:8" x14ac:dyDescent="0.25">
      <c r="A580" s="74"/>
      <c r="B580" s="74"/>
      <c r="C580" s="74"/>
      <c r="D580" s="74"/>
      <c r="E580" s="74"/>
      <c r="F580" s="74"/>
      <c r="G580" s="74"/>
      <c r="H580" s="74"/>
    </row>
    <row r="581" spans="1:8" x14ac:dyDescent="0.25">
      <c r="A581" s="74"/>
      <c r="B581" s="74"/>
      <c r="C581" s="74"/>
      <c r="D581" s="74"/>
      <c r="E581" s="74"/>
      <c r="F581" s="74"/>
      <c r="G581" s="74"/>
      <c r="H581" s="74"/>
    </row>
    <row r="582" spans="1:8" x14ac:dyDescent="0.25">
      <c r="A582" s="74"/>
      <c r="B582" s="74"/>
      <c r="C582" s="74"/>
      <c r="D582" s="74"/>
      <c r="E582" s="74"/>
      <c r="F582" s="74"/>
      <c r="G582" s="74"/>
      <c r="H582" s="74"/>
    </row>
    <row r="583" spans="1:8" x14ac:dyDescent="0.25">
      <c r="A583" s="74"/>
      <c r="B583" s="74"/>
      <c r="C583" s="74"/>
      <c r="D583" s="74"/>
      <c r="E583" s="74"/>
      <c r="F583" s="74"/>
      <c r="G583" s="74"/>
      <c r="H583" s="74"/>
    </row>
    <row r="584" spans="1:8" x14ac:dyDescent="0.25">
      <c r="A584" s="74"/>
      <c r="B584" s="74"/>
      <c r="C584" s="74"/>
      <c r="D584" s="74"/>
      <c r="E584" s="74"/>
      <c r="F584" s="74"/>
      <c r="G584" s="74"/>
      <c r="H584" s="74"/>
    </row>
    <row r="585" spans="1:8" x14ac:dyDescent="0.25">
      <c r="A585" s="74"/>
      <c r="B585" s="74"/>
      <c r="C585" s="74"/>
      <c r="D585" s="74"/>
      <c r="E585" s="74"/>
      <c r="F585" s="74"/>
      <c r="G585" s="74"/>
      <c r="H585" s="74"/>
    </row>
    <row r="586" spans="1:8" x14ac:dyDescent="0.25">
      <c r="A586" s="74"/>
      <c r="B586" s="74"/>
      <c r="C586" s="74"/>
      <c r="D586" s="74"/>
      <c r="E586" s="74"/>
      <c r="F586" s="74"/>
      <c r="G586" s="74"/>
      <c r="H586" s="74"/>
    </row>
    <row r="587" spans="1:8" x14ac:dyDescent="0.25">
      <c r="A587" s="74"/>
      <c r="B587" s="74"/>
      <c r="C587" s="74"/>
      <c r="D587" s="74"/>
      <c r="E587" s="74"/>
      <c r="F587" s="74"/>
      <c r="G587" s="74"/>
      <c r="H587" s="74"/>
    </row>
    <row r="588" spans="1:8" x14ac:dyDescent="0.25">
      <c r="A588" s="74"/>
      <c r="B588" s="74"/>
      <c r="C588" s="74"/>
      <c r="D588" s="74"/>
      <c r="E588" s="74"/>
      <c r="F588" s="74"/>
      <c r="G588" s="74"/>
      <c r="H588" s="74"/>
    </row>
    <row r="589" spans="1:8" x14ac:dyDescent="0.25">
      <c r="A589" s="74"/>
      <c r="B589" s="74"/>
      <c r="C589" s="74"/>
      <c r="D589" s="74"/>
      <c r="E589" s="74"/>
      <c r="F589" s="74"/>
      <c r="G589" s="74"/>
      <c r="H589" s="74"/>
    </row>
    <row r="590" spans="1:8" x14ac:dyDescent="0.25">
      <c r="A590" s="74"/>
      <c r="B590" s="74"/>
      <c r="C590" s="74"/>
      <c r="D590" s="74"/>
      <c r="E590" s="74"/>
      <c r="F590" s="74"/>
      <c r="G590" s="74"/>
      <c r="H590" s="74"/>
    </row>
    <row r="591" spans="1:8" x14ac:dyDescent="0.25">
      <c r="A591" s="74"/>
      <c r="B591" s="74"/>
      <c r="C591" s="74"/>
      <c r="D591" s="74"/>
      <c r="E591" s="74"/>
      <c r="F591" s="74"/>
      <c r="G591" s="74"/>
      <c r="H591" s="74"/>
    </row>
    <row r="592" spans="1:8" x14ac:dyDescent="0.25">
      <c r="A592" s="74"/>
      <c r="B592" s="74"/>
      <c r="C592" s="74"/>
      <c r="D592" s="74"/>
      <c r="E592" s="74"/>
      <c r="F592" s="74"/>
      <c r="G592" s="74"/>
      <c r="H592" s="74"/>
    </row>
    <row r="593" spans="1:8" x14ac:dyDescent="0.25">
      <c r="A593" s="74"/>
      <c r="B593" s="74"/>
      <c r="C593" s="74"/>
      <c r="D593" s="74"/>
      <c r="E593" s="74"/>
      <c r="F593" s="74"/>
      <c r="G593" s="74"/>
      <c r="H593" s="74"/>
    </row>
    <row r="594" spans="1:8" x14ac:dyDescent="0.25">
      <c r="A594" s="74"/>
      <c r="B594" s="74"/>
      <c r="C594" s="74"/>
      <c r="D594" s="74"/>
      <c r="E594" s="74"/>
      <c r="F594" s="74"/>
      <c r="G594" s="74"/>
      <c r="H594" s="74"/>
    </row>
    <row r="595" spans="1:8" x14ac:dyDescent="0.25">
      <c r="A595" s="74"/>
      <c r="B595" s="74"/>
      <c r="C595" s="74"/>
      <c r="D595" s="74"/>
      <c r="E595" s="74"/>
      <c r="F595" s="74"/>
      <c r="G595" s="74"/>
      <c r="H595" s="74"/>
    </row>
    <row r="596" spans="1:8" x14ac:dyDescent="0.25">
      <c r="A596" s="74"/>
      <c r="B596" s="74"/>
      <c r="C596" s="74"/>
      <c r="D596" s="74"/>
      <c r="E596" s="74"/>
      <c r="F596" s="74"/>
      <c r="G596" s="74"/>
      <c r="H596" s="74"/>
    </row>
    <row r="597" spans="1:8" x14ac:dyDescent="0.25">
      <c r="A597" s="74"/>
      <c r="B597" s="74"/>
      <c r="C597" s="74"/>
      <c r="D597" s="74"/>
      <c r="E597" s="74"/>
      <c r="F597" s="74"/>
      <c r="G597" s="74"/>
      <c r="H597" s="74"/>
    </row>
    <row r="598" spans="1:8" x14ac:dyDescent="0.25">
      <c r="A598" s="74"/>
      <c r="B598" s="74"/>
      <c r="C598" s="74"/>
      <c r="D598" s="74"/>
      <c r="E598" s="74"/>
      <c r="F598" s="74"/>
      <c r="G598" s="74"/>
      <c r="H598" s="74"/>
    </row>
    <row r="599" spans="1:8" x14ac:dyDescent="0.25">
      <c r="A599" s="74"/>
      <c r="B599" s="74"/>
      <c r="C599" s="74"/>
      <c r="D599" s="74"/>
      <c r="E599" s="74"/>
      <c r="F599" s="74"/>
      <c r="G599" s="74"/>
      <c r="H599" s="74"/>
    </row>
    <row r="600" spans="1:8" x14ac:dyDescent="0.25">
      <c r="A600" s="74"/>
      <c r="B600" s="74"/>
      <c r="C600" s="74"/>
      <c r="D600" s="74"/>
      <c r="E600" s="74"/>
      <c r="F600" s="74"/>
      <c r="G600" s="74"/>
      <c r="H600" s="74"/>
    </row>
    <row r="601" spans="1:8" x14ac:dyDescent="0.25">
      <c r="A601" s="74"/>
      <c r="B601" s="74"/>
      <c r="C601" s="74"/>
      <c r="D601" s="74"/>
      <c r="E601" s="74"/>
      <c r="F601" s="74"/>
      <c r="G601" s="74"/>
      <c r="H601" s="74"/>
    </row>
    <row r="602" spans="1:8" x14ac:dyDescent="0.25">
      <c r="A602" s="74"/>
      <c r="B602" s="74"/>
      <c r="C602" s="74"/>
      <c r="D602" s="74"/>
      <c r="E602" s="74"/>
      <c r="F602" s="74"/>
      <c r="G602" s="74"/>
      <c r="H602" s="74"/>
    </row>
    <row r="603" spans="1:8" x14ac:dyDescent="0.25">
      <c r="A603" s="74"/>
      <c r="B603" s="74"/>
      <c r="C603" s="74"/>
      <c r="D603" s="74"/>
      <c r="E603" s="74"/>
      <c r="F603" s="74"/>
      <c r="G603" s="74"/>
      <c r="H603" s="74"/>
    </row>
    <row r="604" spans="1:8" x14ac:dyDescent="0.25">
      <c r="A604" s="74"/>
      <c r="B604" s="74"/>
      <c r="C604" s="74"/>
      <c r="D604" s="74"/>
      <c r="E604" s="74"/>
      <c r="F604" s="74"/>
      <c r="G604" s="74"/>
      <c r="H604" s="74"/>
    </row>
    <row r="605" spans="1:8" x14ac:dyDescent="0.25">
      <c r="A605" s="74"/>
      <c r="B605" s="74"/>
      <c r="C605" s="74"/>
      <c r="D605" s="74"/>
      <c r="E605" s="74"/>
      <c r="F605" s="74"/>
      <c r="G605" s="74"/>
      <c r="H605" s="74"/>
    </row>
    <row r="606" spans="1:8" x14ac:dyDescent="0.25">
      <c r="A606" s="74"/>
      <c r="B606" s="74"/>
      <c r="C606" s="74"/>
      <c r="D606" s="74"/>
      <c r="E606" s="74"/>
      <c r="F606" s="74"/>
      <c r="G606" s="74"/>
      <c r="H606" s="74"/>
    </row>
    <row r="607" spans="1:8" x14ac:dyDescent="0.25">
      <c r="A607" s="74"/>
      <c r="B607" s="74"/>
      <c r="C607" s="74"/>
      <c r="D607" s="74"/>
      <c r="E607" s="74"/>
      <c r="F607" s="74"/>
      <c r="G607" s="74"/>
      <c r="H607" s="74"/>
    </row>
    <row r="608" spans="1:8" x14ac:dyDescent="0.25">
      <c r="A608" s="74"/>
      <c r="B608" s="74"/>
      <c r="C608" s="74"/>
      <c r="D608" s="74"/>
      <c r="E608" s="74"/>
      <c r="F608" s="74"/>
      <c r="G608" s="74"/>
      <c r="H608" s="74"/>
    </row>
    <row r="609" spans="1:8" x14ac:dyDescent="0.25">
      <c r="A609" s="74"/>
      <c r="B609" s="74"/>
      <c r="C609" s="74"/>
      <c r="D609" s="74"/>
      <c r="E609" s="74"/>
      <c r="F609" s="74"/>
      <c r="G609" s="74"/>
      <c r="H609" s="74"/>
    </row>
    <row r="610" spans="1:8" x14ac:dyDescent="0.25">
      <c r="A610" s="74"/>
      <c r="B610" s="74"/>
      <c r="C610" s="74"/>
      <c r="D610" s="74"/>
      <c r="E610" s="74"/>
      <c r="F610" s="74"/>
      <c r="G610" s="74"/>
      <c r="H610" s="74"/>
    </row>
    <row r="611" spans="1:8" x14ac:dyDescent="0.25">
      <c r="A611" s="74"/>
      <c r="B611" s="74"/>
      <c r="C611" s="74"/>
      <c r="D611" s="74"/>
      <c r="E611" s="74"/>
      <c r="F611" s="74"/>
      <c r="G611" s="74"/>
      <c r="H611" s="74"/>
    </row>
    <row r="612" spans="1:8" x14ac:dyDescent="0.25">
      <c r="A612" s="74"/>
      <c r="B612" s="74"/>
      <c r="C612" s="74"/>
      <c r="D612" s="74"/>
      <c r="E612" s="74"/>
      <c r="F612" s="74"/>
      <c r="G612" s="74"/>
      <c r="H612" s="74"/>
    </row>
    <row r="613" spans="1:8" x14ac:dyDescent="0.25">
      <c r="A613" s="74"/>
      <c r="B613" s="74"/>
      <c r="C613" s="74"/>
      <c r="D613" s="74"/>
      <c r="E613" s="74"/>
      <c r="F613" s="74"/>
      <c r="G613" s="74"/>
      <c r="H613" s="74"/>
    </row>
    <row r="614" spans="1:8" x14ac:dyDescent="0.25">
      <c r="A614" s="74"/>
      <c r="B614" s="74"/>
      <c r="C614" s="74"/>
      <c r="D614" s="74"/>
      <c r="E614" s="74"/>
      <c r="F614" s="74"/>
      <c r="G614" s="74"/>
      <c r="H614" s="74"/>
    </row>
    <row r="615" spans="1:8" x14ac:dyDescent="0.25">
      <c r="A615" s="74"/>
      <c r="B615" s="74"/>
      <c r="C615" s="74"/>
      <c r="D615" s="74"/>
      <c r="E615" s="74"/>
      <c r="F615" s="74"/>
      <c r="G615" s="74"/>
      <c r="H615" s="74"/>
    </row>
    <row r="616" spans="1:8" x14ac:dyDescent="0.25">
      <c r="A616" s="74"/>
      <c r="B616" s="74"/>
      <c r="C616" s="74"/>
      <c r="D616" s="74"/>
      <c r="E616" s="74"/>
      <c r="F616" s="74"/>
      <c r="G616" s="74"/>
      <c r="H616" s="74"/>
    </row>
    <row r="617" spans="1:8" x14ac:dyDescent="0.25">
      <c r="A617" s="74"/>
      <c r="B617" s="74"/>
      <c r="C617" s="74"/>
      <c r="D617" s="74"/>
      <c r="E617" s="74"/>
      <c r="F617" s="74"/>
      <c r="G617" s="74"/>
      <c r="H617" s="74"/>
    </row>
    <row r="618" spans="1:8" x14ac:dyDescent="0.25">
      <c r="A618" s="74"/>
      <c r="B618" s="74"/>
      <c r="C618" s="74"/>
      <c r="D618" s="74"/>
      <c r="E618" s="74"/>
      <c r="F618" s="74"/>
      <c r="G618" s="74"/>
      <c r="H618" s="74"/>
    </row>
    <row r="619" spans="1:8" x14ac:dyDescent="0.25">
      <c r="A619" s="74"/>
      <c r="B619" s="74"/>
      <c r="C619" s="74"/>
      <c r="D619" s="74"/>
      <c r="E619" s="74"/>
      <c r="F619" s="74"/>
      <c r="G619" s="74"/>
      <c r="H619" s="74"/>
    </row>
    <row r="620" spans="1:8" x14ac:dyDescent="0.25">
      <c r="A620" s="74"/>
      <c r="B620" s="74"/>
      <c r="C620" s="74"/>
      <c r="D620" s="74"/>
      <c r="E620" s="74"/>
      <c r="F620" s="74"/>
      <c r="G620" s="74"/>
      <c r="H620" s="74"/>
    </row>
    <row r="621" spans="1:8" x14ac:dyDescent="0.25">
      <c r="A621" s="74"/>
      <c r="B621" s="74"/>
      <c r="C621" s="74"/>
      <c r="D621" s="74"/>
      <c r="E621" s="74"/>
      <c r="F621" s="74"/>
      <c r="G621" s="74"/>
      <c r="H621" s="74"/>
    </row>
    <row r="622" spans="1:8" x14ac:dyDescent="0.25">
      <c r="A622" s="74"/>
      <c r="B622" s="74"/>
      <c r="C622" s="74"/>
      <c r="D622" s="74"/>
      <c r="E622" s="74"/>
      <c r="F622" s="74"/>
      <c r="G622" s="74"/>
      <c r="H622" s="74"/>
    </row>
    <row r="623" spans="1:8" x14ac:dyDescent="0.25">
      <c r="A623" s="74"/>
      <c r="B623" s="74"/>
      <c r="C623" s="74"/>
      <c r="D623" s="74"/>
      <c r="E623" s="74"/>
      <c r="F623" s="74"/>
      <c r="G623" s="74"/>
      <c r="H623" s="74"/>
    </row>
    <row r="624" spans="1:8" x14ac:dyDescent="0.25">
      <c r="A624" s="74"/>
      <c r="B624" s="74"/>
      <c r="C624" s="74"/>
      <c r="D624" s="74"/>
      <c r="E624" s="74"/>
      <c r="F624" s="74"/>
      <c r="G624" s="74"/>
      <c r="H624" s="74"/>
    </row>
    <row r="625" spans="1:8" x14ac:dyDescent="0.25">
      <c r="A625" s="74"/>
      <c r="B625" s="74"/>
      <c r="C625" s="74"/>
      <c r="D625" s="74"/>
      <c r="E625" s="74"/>
      <c r="F625" s="74"/>
      <c r="G625" s="74"/>
      <c r="H625" s="74"/>
    </row>
    <row r="626" spans="1:8" x14ac:dyDescent="0.25">
      <c r="A626" s="74"/>
      <c r="B626" s="74"/>
      <c r="C626" s="74"/>
      <c r="D626" s="74"/>
      <c r="E626" s="74"/>
      <c r="F626" s="74"/>
      <c r="G626" s="74"/>
      <c r="H626" s="74"/>
    </row>
    <row r="627" spans="1:8" x14ac:dyDescent="0.25">
      <c r="A627" s="74"/>
      <c r="B627" s="74"/>
      <c r="C627" s="74"/>
      <c r="D627" s="74"/>
      <c r="E627" s="74"/>
      <c r="F627" s="74"/>
      <c r="G627" s="74"/>
      <c r="H627" s="74"/>
    </row>
    <row r="628" spans="1:8" x14ac:dyDescent="0.25">
      <c r="A628" s="74"/>
      <c r="B628" s="74"/>
      <c r="C628" s="74"/>
      <c r="D628" s="74"/>
      <c r="E628" s="74"/>
      <c r="F628" s="74"/>
      <c r="G628" s="74"/>
      <c r="H628" s="74"/>
    </row>
    <row r="629" spans="1:8" x14ac:dyDescent="0.25">
      <c r="A629" s="74"/>
      <c r="B629" s="74"/>
      <c r="C629" s="74"/>
      <c r="D629" s="74"/>
      <c r="E629" s="74"/>
      <c r="F629" s="74"/>
      <c r="G629" s="74"/>
      <c r="H629" s="74"/>
    </row>
    <row r="630" spans="1:8" x14ac:dyDescent="0.25">
      <c r="A630" s="74"/>
      <c r="B630" s="74"/>
      <c r="C630" s="74"/>
      <c r="D630" s="74"/>
      <c r="E630" s="74"/>
      <c r="F630" s="74"/>
      <c r="G630" s="74"/>
      <c r="H630" s="74"/>
    </row>
    <row r="631" spans="1:8" x14ac:dyDescent="0.25">
      <c r="A631" s="74"/>
      <c r="B631" s="74"/>
      <c r="C631" s="74"/>
      <c r="D631" s="74"/>
      <c r="E631" s="74"/>
      <c r="F631" s="74"/>
      <c r="G631" s="74"/>
      <c r="H631" s="74"/>
    </row>
    <row r="632" spans="1:8" x14ac:dyDescent="0.25">
      <c r="A632" s="74"/>
      <c r="B632" s="74"/>
      <c r="C632" s="74"/>
      <c r="D632" s="74"/>
      <c r="E632" s="74"/>
      <c r="F632" s="74"/>
      <c r="G632" s="74"/>
      <c r="H632" s="74"/>
    </row>
    <row r="633" spans="1:8" x14ac:dyDescent="0.25">
      <c r="A633" s="74"/>
      <c r="B633" s="74"/>
      <c r="C633" s="74"/>
      <c r="D633" s="74"/>
      <c r="E633" s="74"/>
      <c r="F633" s="74"/>
      <c r="G633" s="74"/>
      <c r="H633" s="74"/>
    </row>
    <row r="634" spans="1:8" x14ac:dyDescent="0.25">
      <c r="A634" s="74"/>
      <c r="B634" s="74"/>
      <c r="C634" s="74"/>
      <c r="D634" s="74"/>
      <c r="E634" s="74"/>
      <c r="F634" s="74"/>
      <c r="G634" s="74"/>
      <c r="H634" s="74"/>
    </row>
    <row r="635" spans="1:8" x14ac:dyDescent="0.25">
      <c r="A635" s="74"/>
      <c r="B635" s="74"/>
      <c r="C635" s="74"/>
      <c r="D635" s="74"/>
      <c r="E635" s="74"/>
      <c r="F635" s="74"/>
      <c r="G635" s="74"/>
      <c r="H635" s="74"/>
    </row>
    <row r="636" spans="1:8" x14ac:dyDescent="0.25">
      <c r="A636" s="74"/>
      <c r="B636" s="74"/>
      <c r="C636" s="74"/>
      <c r="D636" s="74"/>
      <c r="E636" s="74"/>
      <c r="F636" s="74"/>
      <c r="G636" s="74"/>
      <c r="H636" s="74"/>
    </row>
    <row r="637" spans="1:8" x14ac:dyDescent="0.25">
      <c r="A637" s="74"/>
      <c r="B637" s="74"/>
      <c r="C637" s="74"/>
      <c r="D637" s="74"/>
      <c r="E637" s="74"/>
      <c r="F637" s="74"/>
      <c r="G637" s="74"/>
      <c r="H637" s="74"/>
    </row>
    <row r="638" spans="1:8" x14ac:dyDescent="0.25">
      <c r="A638" s="74"/>
      <c r="B638" s="74"/>
      <c r="C638" s="74"/>
      <c r="D638" s="74"/>
      <c r="E638" s="74"/>
      <c r="F638" s="74"/>
      <c r="G638" s="74"/>
      <c r="H638" s="74"/>
    </row>
    <row r="639" spans="1:8" x14ac:dyDescent="0.25">
      <c r="A639" s="74"/>
      <c r="B639" s="74"/>
      <c r="C639" s="74"/>
      <c r="D639" s="74"/>
      <c r="E639" s="74"/>
      <c r="F639" s="74"/>
      <c r="G639" s="74"/>
      <c r="H639" s="74"/>
    </row>
    <row r="640" spans="1:8" x14ac:dyDescent="0.25">
      <c r="A640" s="74"/>
      <c r="B640" s="74"/>
      <c r="C640" s="74"/>
      <c r="D640" s="74"/>
      <c r="E640" s="74"/>
      <c r="F640" s="74"/>
      <c r="G640" s="74"/>
      <c r="H640" s="74"/>
    </row>
    <row r="641" spans="1:8" x14ac:dyDescent="0.25">
      <c r="A641" s="74"/>
      <c r="B641" s="74"/>
      <c r="C641" s="74"/>
      <c r="D641" s="74"/>
      <c r="E641" s="74"/>
      <c r="F641" s="74"/>
      <c r="G641" s="74"/>
      <c r="H641" s="74"/>
    </row>
    <row r="642" spans="1:8" x14ac:dyDescent="0.25">
      <c r="A642" s="74"/>
      <c r="B642" s="74"/>
      <c r="C642" s="74"/>
      <c r="D642" s="74"/>
      <c r="E642" s="74"/>
      <c r="F642" s="74"/>
      <c r="G642" s="74"/>
      <c r="H642" s="74"/>
    </row>
    <row r="643" spans="1:8" x14ac:dyDescent="0.25">
      <c r="A643" s="74"/>
      <c r="B643" s="74"/>
      <c r="C643" s="74"/>
      <c r="D643" s="74"/>
      <c r="E643" s="74"/>
      <c r="F643" s="74"/>
      <c r="G643" s="74"/>
      <c r="H643" s="74"/>
    </row>
    <row r="644" spans="1:8" x14ac:dyDescent="0.25">
      <c r="A644" s="74"/>
      <c r="B644" s="74"/>
      <c r="C644" s="74"/>
      <c r="D644" s="74"/>
      <c r="E644" s="74"/>
      <c r="F644" s="74"/>
      <c r="G644" s="74"/>
      <c r="H644" s="74"/>
    </row>
    <row r="645" spans="1:8" x14ac:dyDescent="0.25">
      <c r="A645" s="74"/>
      <c r="B645" s="74"/>
      <c r="C645" s="74"/>
      <c r="D645" s="74"/>
      <c r="E645" s="74"/>
      <c r="F645" s="74"/>
      <c r="G645" s="74"/>
      <c r="H645" s="74"/>
    </row>
    <row r="646" spans="1:8" x14ac:dyDescent="0.25">
      <c r="A646" s="74"/>
      <c r="B646" s="74"/>
      <c r="C646" s="74"/>
      <c r="D646" s="74"/>
      <c r="E646" s="74"/>
      <c r="F646" s="74"/>
      <c r="G646" s="74"/>
      <c r="H646" s="74"/>
    </row>
    <row r="647" spans="1:8" x14ac:dyDescent="0.25">
      <c r="A647" s="74"/>
      <c r="B647" s="74"/>
      <c r="C647" s="74"/>
      <c r="D647" s="74"/>
      <c r="E647" s="74"/>
      <c r="F647" s="74"/>
      <c r="G647" s="74"/>
      <c r="H647" s="74"/>
    </row>
    <row r="648" spans="1:8" x14ac:dyDescent="0.25">
      <c r="A648" s="74"/>
      <c r="B648" s="74"/>
      <c r="C648" s="74"/>
      <c r="D648" s="74"/>
      <c r="E648" s="74"/>
      <c r="F648" s="74"/>
      <c r="G648" s="74"/>
      <c r="H648" s="74"/>
    </row>
    <row r="649" spans="1:8" x14ac:dyDescent="0.25">
      <c r="A649" s="74"/>
      <c r="B649" s="74"/>
      <c r="C649" s="74"/>
      <c r="D649" s="74"/>
      <c r="E649" s="74"/>
      <c r="F649" s="74"/>
      <c r="G649" s="74"/>
      <c r="H649" s="74"/>
    </row>
    <row r="650" spans="1:8" x14ac:dyDescent="0.25">
      <c r="A650" s="74"/>
      <c r="B650" s="74"/>
      <c r="C650" s="74"/>
      <c r="D650" s="74"/>
      <c r="E650" s="74"/>
      <c r="F650" s="74"/>
      <c r="G650" s="74"/>
      <c r="H650" s="74"/>
    </row>
    <row r="651" spans="1:8" x14ac:dyDescent="0.25">
      <c r="A651" s="74"/>
      <c r="B651" s="74"/>
      <c r="C651" s="74"/>
      <c r="D651" s="74"/>
      <c r="E651" s="74"/>
      <c r="F651" s="74"/>
      <c r="G651" s="74"/>
      <c r="H651" s="74"/>
    </row>
    <row r="652" spans="1:8" x14ac:dyDescent="0.25">
      <c r="A652" s="74"/>
      <c r="B652" s="74"/>
      <c r="C652" s="74"/>
      <c r="D652" s="74"/>
      <c r="E652" s="74"/>
      <c r="F652" s="74"/>
      <c r="G652" s="74"/>
      <c r="H652" s="74"/>
    </row>
    <row r="653" spans="1:8" x14ac:dyDescent="0.25">
      <c r="A653" s="74"/>
      <c r="B653" s="74"/>
      <c r="C653" s="74"/>
      <c r="D653" s="74"/>
      <c r="E653" s="74"/>
      <c r="F653" s="74"/>
      <c r="G653" s="74"/>
      <c r="H653" s="74"/>
    </row>
    <row r="654" spans="1:8" x14ac:dyDescent="0.25">
      <c r="A654" s="74"/>
      <c r="B654" s="74"/>
      <c r="C654" s="74"/>
      <c r="D654" s="74"/>
      <c r="E654" s="74"/>
      <c r="F654" s="74"/>
      <c r="G654" s="74"/>
      <c r="H654" s="74"/>
    </row>
    <row r="655" spans="1:8" x14ac:dyDescent="0.25">
      <c r="A655" s="74"/>
      <c r="B655" s="74"/>
      <c r="C655" s="74"/>
      <c r="D655" s="74"/>
      <c r="E655" s="74"/>
      <c r="F655" s="74"/>
      <c r="G655" s="74"/>
      <c r="H655" s="74"/>
    </row>
    <row r="656" spans="1:8" x14ac:dyDescent="0.25">
      <c r="A656" s="74"/>
      <c r="B656" s="74"/>
      <c r="C656" s="74"/>
      <c r="D656" s="74"/>
      <c r="E656" s="74"/>
      <c r="F656" s="74"/>
      <c r="G656" s="74"/>
      <c r="H656" s="74"/>
    </row>
    <row r="657" spans="1:8" x14ac:dyDescent="0.25">
      <c r="A657" s="74"/>
      <c r="B657" s="74"/>
      <c r="C657" s="74"/>
      <c r="D657" s="74"/>
      <c r="E657" s="74"/>
      <c r="F657" s="74"/>
      <c r="G657" s="74"/>
      <c r="H657" s="74"/>
    </row>
    <row r="658" spans="1:8" x14ac:dyDescent="0.25">
      <c r="A658" s="74"/>
      <c r="B658" s="74"/>
      <c r="C658" s="74"/>
      <c r="D658" s="74"/>
      <c r="E658" s="74"/>
      <c r="F658" s="74"/>
      <c r="G658" s="74"/>
      <c r="H658" s="74"/>
    </row>
    <row r="659" spans="1:8" x14ac:dyDescent="0.25">
      <c r="A659" s="74"/>
      <c r="B659" s="74"/>
      <c r="C659" s="74"/>
      <c r="D659" s="74"/>
      <c r="E659" s="74"/>
      <c r="F659" s="74"/>
      <c r="G659" s="74"/>
      <c r="H659" s="74"/>
    </row>
    <row r="660" spans="1:8" x14ac:dyDescent="0.25">
      <c r="A660" s="74"/>
      <c r="B660" s="74"/>
      <c r="C660" s="74"/>
      <c r="D660" s="74"/>
      <c r="E660" s="74"/>
      <c r="F660" s="74"/>
      <c r="G660" s="74"/>
      <c r="H660" s="74"/>
    </row>
    <row r="661" spans="1:8" x14ac:dyDescent="0.25">
      <c r="A661" s="74"/>
      <c r="B661" s="74"/>
      <c r="C661" s="74"/>
      <c r="D661" s="74"/>
      <c r="E661" s="74"/>
      <c r="F661" s="74"/>
      <c r="G661" s="74"/>
      <c r="H661" s="74"/>
    </row>
    <row r="662" spans="1:8" x14ac:dyDescent="0.25">
      <c r="A662" s="74"/>
      <c r="B662" s="74"/>
      <c r="C662" s="74"/>
      <c r="D662" s="74"/>
      <c r="E662" s="74"/>
      <c r="F662" s="74"/>
      <c r="G662" s="74"/>
      <c r="H662" s="74"/>
    </row>
    <row r="663" spans="1:8" x14ac:dyDescent="0.25">
      <c r="A663" s="74"/>
      <c r="B663" s="74"/>
      <c r="C663" s="74"/>
      <c r="D663" s="74"/>
      <c r="E663" s="74"/>
      <c r="F663" s="74"/>
      <c r="G663" s="74"/>
      <c r="H663" s="74"/>
    </row>
    <row r="664" spans="1:8" x14ac:dyDescent="0.25">
      <c r="A664" s="74"/>
      <c r="B664" s="74"/>
      <c r="C664" s="74"/>
      <c r="D664" s="74"/>
      <c r="E664" s="74"/>
      <c r="F664" s="74"/>
      <c r="G664" s="74"/>
      <c r="H664" s="74"/>
    </row>
    <row r="665" spans="1:8" x14ac:dyDescent="0.25">
      <c r="A665" s="74"/>
      <c r="B665" s="74"/>
      <c r="C665" s="74"/>
      <c r="D665" s="74"/>
      <c r="E665" s="74"/>
      <c r="F665" s="74"/>
      <c r="G665" s="74"/>
      <c r="H665" s="74"/>
    </row>
    <row r="666" spans="1:8" x14ac:dyDescent="0.25">
      <c r="A666" s="74"/>
      <c r="B666" s="74"/>
      <c r="C666" s="74"/>
      <c r="D666" s="74"/>
      <c r="E666" s="74"/>
      <c r="F666" s="74"/>
      <c r="G666" s="74"/>
      <c r="H666" s="74"/>
    </row>
    <row r="667" spans="1:8" x14ac:dyDescent="0.25">
      <c r="A667" s="74"/>
      <c r="B667" s="74"/>
      <c r="C667" s="74"/>
      <c r="D667" s="74"/>
      <c r="E667" s="74"/>
      <c r="F667" s="74"/>
      <c r="G667" s="74"/>
      <c r="H667" s="74"/>
    </row>
    <row r="668" spans="1:8" x14ac:dyDescent="0.25">
      <c r="A668" s="74"/>
      <c r="B668" s="74"/>
      <c r="C668" s="74"/>
      <c r="D668" s="74"/>
      <c r="E668" s="74"/>
      <c r="F668" s="74"/>
      <c r="G668" s="74"/>
      <c r="H668" s="74"/>
    </row>
    <row r="669" spans="1:8" x14ac:dyDescent="0.25">
      <c r="A669" s="74"/>
      <c r="B669" s="74"/>
      <c r="C669" s="74"/>
      <c r="D669" s="74"/>
      <c r="E669" s="74"/>
      <c r="F669" s="74"/>
      <c r="G669" s="74"/>
      <c r="H669" s="74"/>
    </row>
    <row r="670" spans="1:8" x14ac:dyDescent="0.25">
      <c r="A670" s="74"/>
      <c r="B670" s="74"/>
      <c r="C670" s="74"/>
      <c r="D670" s="74"/>
      <c r="E670" s="74"/>
      <c r="F670" s="74"/>
      <c r="G670" s="74"/>
      <c r="H670" s="74"/>
    </row>
    <row r="671" spans="1:8" x14ac:dyDescent="0.25">
      <c r="A671" s="74"/>
      <c r="B671" s="74"/>
      <c r="C671" s="74"/>
      <c r="D671" s="74"/>
      <c r="E671" s="74"/>
      <c r="F671" s="74"/>
      <c r="G671" s="74"/>
      <c r="H671" s="74"/>
    </row>
    <row r="672" spans="1:8" x14ac:dyDescent="0.25">
      <c r="A672" s="74"/>
      <c r="B672" s="74"/>
      <c r="C672" s="74"/>
      <c r="D672" s="74"/>
      <c r="E672" s="74"/>
      <c r="F672" s="74"/>
      <c r="G672" s="74"/>
      <c r="H672" s="74"/>
    </row>
    <row r="673" spans="1:8" x14ac:dyDescent="0.25">
      <c r="A673" s="74"/>
      <c r="B673" s="74"/>
      <c r="C673" s="74"/>
      <c r="D673" s="74"/>
      <c r="E673" s="74"/>
      <c r="F673" s="74"/>
      <c r="G673" s="74"/>
      <c r="H673" s="74"/>
    </row>
    <row r="674" spans="1:8" x14ac:dyDescent="0.25">
      <c r="A674" s="74"/>
      <c r="B674" s="74"/>
      <c r="C674" s="74"/>
      <c r="D674" s="74"/>
      <c r="E674" s="74"/>
      <c r="F674" s="74"/>
      <c r="G674" s="74"/>
      <c r="H674" s="74"/>
    </row>
    <row r="675" spans="1:8" x14ac:dyDescent="0.25">
      <c r="A675" s="74"/>
      <c r="B675" s="74"/>
      <c r="C675" s="74"/>
      <c r="D675" s="74"/>
      <c r="E675" s="74"/>
      <c r="F675" s="74"/>
      <c r="G675" s="74"/>
      <c r="H675" s="74"/>
    </row>
    <row r="676" spans="1:8" x14ac:dyDescent="0.25">
      <c r="A676" s="74"/>
      <c r="B676" s="74"/>
      <c r="C676" s="74"/>
      <c r="D676" s="74"/>
      <c r="E676" s="74"/>
      <c r="F676" s="74"/>
      <c r="G676" s="74"/>
      <c r="H676" s="74"/>
    </row>
    <row r="677" spans="1:8" x14ac:dyDescent="0.25">
      <c r="A677" s="74"/>
      <c r="B677" s="74"/>
      <c r="C677" s="74"/>
      <c r="D677" s="74"/>
      <c r="E677" s="74"/>
      <c r="F677" s="74"/>
      <c r="G677" s="74"/>
      <c r="H677" s="74"/>
    </row>
    <row r="678" spans="1:8" x14ac:dyDescent="0.25">
      <c r="A678" s="74"/>
      <c r="B678" s="74"/>
      <c r="C678" s="74"/>
      <c r="D678" s="74"/>
      <c r="E678" s="74"/>
      <c r="F678" s="74"/>
      <c r="G678" s="74"/>
      <c r="H678" s="74"/>
    </row>
    <row r="679" spans="1:8" x14ac:dyDescent="0.25">
      <c r="A679" s="74"/>
      <c r="B679" s="74"/>
      <c r="C679" s="74"/>
      <c r="D679" s="74"/>
      <c r="E679" s="74"/>
      <c r="F679" s="74"/>
      <c r="G679" s="74"/>
      <c r="H679" s="74"/>
    </row>
    <row r="680" spans="1:8" x14ac:dyDescent="0.25">
      <c r="A680" s="74"/>
      <c r="B680" s="74"/>
      <c r="C680" s="74"/>
      <c r="D680" s="74"/>
      <c r="E680" s="74"/>
      <c r="F680" s="74"/>
      <c r="G680" s="74"/>
      <c r="H680" s="74"/>
    </row>
    <row r="681" spans="1:8" x14ac:dyDescent="0.25">
      <c r="A681" s="74"/>
      <c r="B681" s="74"/>
      <c r="C681" s="74"/>
      <c r="D681" s="74"/>
      <c r="E681" s="74"/>
      <c r="F681" s="74"/>
      <c r="G681" s="74"/>
      <c r="H681" s="74"/>
    </row>
    <row r="682" spans="1:8" x14ac:dyDescent="0.25">
      <c r="A682" s="74"/>
      <c r="B682" s="74"/>
      <c r="C682" s="74"/>
      <c r="D682" s="74"/>
      <c r="E682" s="74"/>
      <c r="F682" s="74"/>
      <c r="G682" s="74"/>
      <c r="H682" s="74"/>
    </row>
    <row r="683" spans="1:8" x14ac:dyDescent="0.25">
      <c r="A683" s="74"/>
      <c r="B683" s="74"/>
      <c r="C683" s="74"/>
      <c r="D683" s="74"/>
      <c r="E683" s="74"/>
      <c r="F683" s="74"/>
      <c r="G683" s="74"/>
      <c r="H683" s="74"/>
    </row>
    <row r="684" spans="1:8" x14ac:dyDescent="0.25">
      <c r="A684" s="74"/>
      <c r="B684" s="74"/>
      <c r="C684" s="74"/>
      <c r="D684" s="74"/>
      <c r="E684" s="74"/>
      <c r="F684" s="74"/>
      <c r="G684" s="74"/>
      <c r="H684" s="74"/>
    </row>
    <row r="685" spans="1:8" x14ac:dyDescent="0.25">
      <c r="A685" s="74"/>
      <c r="B685" s="74"/>
      <c r="C685" s="74"/>
      <c r="D685" s="74"/>
      <c r="E685" s="74"/>
      <c r="F685" s="74"/>
      <c r="G685" s="74"/>
      <c r="H685" s="74"/>
    </row>
    <row r="686" spans="1:8" x14ac:dyDescent="0.25">
      <c r="A686" s="74"/>
      <c r="B686" s="74"/>
      <c r="C686" s="74"/>
      <c r="D686" s="74"/>
      <c r="E686" s="74"/>
      <c r="F686" s="74"/>
      <c r="G686" s="74"/>
      <c r="H686" s="74"/>
    </row>
    <row r="687" spans="1:8" x14ac:dyDescent="0.25">
      <c r="A687" s="74"/>
      <c r="B687" s="74"/>
      <c r="C687" s="74"/>
      <c r="D687" s="74"/>
      <c r="E687" s="74"/>
      <c r="F687" s="74"/>
      <c r="G687" s="74"/>
      <c r="H687" s="74"/>
    </row>
    <row r="688" spans="1:8" x14ac:dyDescent="0.25">
      <c r="A688" s="74"/>
      <c r="B688" s="74"/>
      <c r="C688" s="74"/>
      <c r="D688" s="74"/>
      <c r="E688" s="74"/>
      <c r="F688" s="74"/>
      <c r="G688" s="74"/>
      <c r="H688" s="74"/>
    </row>
    <row r="689" spans="1:8" x14ac:dyDescent="0.25">
      <c r="A689" s="74"/>
      <c r="B689" s="74"/>
      <c r="C689" s="74"/>
      <c r="D689" s="74"/>
      <c r="E689" s="74"/>
      <c r="F689" s="74"/>
      <c r="G689" s="74"/>
      <c r="H689" s="74"/>
    </row>
    <row r="690" spans="1:8" x14ac:dyDescent="0.25">
      <c r="A690" s="74"/>
      <c r="B690" s="74"/>
      <c r="C690" s="74"/>
      <c r="D690" s="74"/>
      <c r="E690" s="74"/>
      <c r="F690" s="74"/>
      <c r="G690" s="74"/>
      <c r="H690" s="74"/>
    </row>
    <row r="691" spans="1:8" x14ac:dyDescent="0.25">
      <c r="A691" s="74"/>
      <c r="B691" s="74"/>
      <c r="C691" s="74"/>
      <c r="D691" s="74"/>
      <c r="E691" s="74"/>
      <c r="F691" s="74"/>
      <c r="G691" s="74"/>
      <c r="H691" s="74"/>
    </row>
    <row r="692" spans="1:8" x14ac:dyDescent="0.25">
      <c r="A692" s="74"/>
      <c r="B692" s="74"/>
      <c r="C692" s="74"/>
      <c r="D692" s="74"/>
      <c r="E692" s="74"/>
      <c r="F692" s="74"/>
      <c r="G692" s="74"/>
      <c r="H692" s="74"/>
    </row>
    <row r="693" spans="1:8" x14ac:dyDescent="0.25">
      <c r="A693" s="74"/>
      <c r="B693" s="74"/>
      <c r="C693" s="74"/>
      <c r="D693" s="74"/>
      <c r="E693" s="74"/>
      <c r="F693" s="74"/>
      <c r="G693" s="74"/>
      <c r="H693" s="74"/>
    </row>
    <row r="694" spans="1:8" x14ac:dyDescent="0.25">
      <c r="A694" s="74"/>
      <c r="B694" s="74"/>
      <c r="C694" s="74"/>
      <c r="D694" s="74"/>
      <c r="E694" s="74"/>
      <c r="F694" s="74"/>
      <c r="G694" s="74"/>
      <c r="H694" s="74"/>
    </row>
    <row r="695" spans="1:8" x14ac:dyDescent="0.25">
      <c r="A695" s="74"/>
      <c r="B695" s="74"/>
      <c r="C695" s="74"/>
      <c r="D695" s="74"/>
      <c r="E695" s="74"/>
      <c r="F695" s="74"/>
      <c r="G695" s="74"/>
      <c r="H695" s="74"/>
    </row>
    <row r="696" spans="1:8" x14ac:dyDescent="0.25">
      <c r="A696" s="74"/>
      <c r="B696" s="74"/>
      <c r="C696" s="74"/>
      <c r="D696" s="74"/>
      <c r="E696" s="74"/>
      <c r="F696" s="74"/>
      <c r="G696" s="74"/>
      <c r="H696" s="74"/>
    </row>
    <row r="697" spans="1:8" x14ac:dyDescent="0.25">
      <c r="A697" s="74"/>
      <c r="B697" s="74"/>
      <c r="C697" s="74"/>
      <c r="D697" s="74"/>
      <c r="E697" s="74"/>
      <c r="F697" s="74"/>
      <c r="G697" s="74"/>
      <c r="H697" s="74"/>
    </row>
    <row r="698" spans="1:8" x14ac:dyDescent="0.25">
      <c r="A698" s="74"/>
      <c r="B698" s="74"/>
      <c r="C698" s="74"/>
      <c r="D698" s="74"/>
      <c r="E698" s="74"/>
      <c r="F698" s="74"/>
      <c r="G698" s="74"/>
      <c r="H698" s="74"/>
    </row>
    <row r="699" spans="1:8" x14ac:dyDescent="0.25">
      <c r="A699" s="74"/>
      <c r="B699" s="74"/>
      <c r="C699" s="74"/>
      <c r="D699" s="74"/>
      <c r="E699" s="74"/>
      <c r="F699" s="74"/>
      <c r="G699" s="74"/>
      <c r="H699" s="74"/>
    </row>
    <row r="700" spans="1:8" x14ac:dyDescent="0.25">
      <c r="A700" s="74"/>
      <c r="B700" s="74"/>
      <c r="C700" s="74"/>
      <c r="D700" s="74"/>
      <c r="E700" s="74"/>
      <c r="F700" s="74"/>
      <c r="G700" s="74"/>
      <c r="H700" s="74"/>
    </row>
    <row r="701" spans="1:8" x14ac:dyDescent="0.25">
      <c r="A701" s="74"/>
      <c r="B701" s="74"/>
      <c r="C701" s="74"/>
      <c r="D701" s="74"/>
      <c r="E701" s="74"/>
      <c r="F701" s="74"/>
      <c r="G701" s="74"/>
      <c r="H701" s="74"/>
    </row>
    <row r="702" spans="1:8" x14ac:dyDescent="0.25">
      <c r="A702" s="74"/>
      <c r="B702" s="74"/>
      <c r="C702" s="74"/>
      <c r="D702" s="74"/>
      <c r="E702" s="74"/>
      <c r="F702" s="74"/>
      <c r="G702" s="74"/>
      <c r="H702" s="74"/>
    </row>
    <row r="703" spans="1:8" x14ac:dyDescent="0.25">
      <c r="A703" s="74"/>
      <c r="B703" s="74"/>
      <c r="C703" s="74"/>
      <c r="D703" s="74"/>
      <c r="E703" s="74"/>
      <c r="F703" s="74"/>
      <c r="G703" s="74"/>
      <c r="H703" s="74"/>
    </row>
    <row r="704" spans="1:8" x14ac:dyDescent="0.25">
      <c r="A704" s="74"/>
      <c r="B704" s="74"/>
      <c r="C704" s="74"/>
      <c r="D704" s="74"/>
      <c r="E704" s="74"/>
      <c r="F704" s="74"/>
      <c r="G704" s="74"/>
      <c r="H704" s="74"/>
    </row>
    <row r="705" spans="1:8" x14ac:dyDescent="0.25">
      <c r="A705" s="74"/>
      <c r="B705" s="74"/>
      <c r="C705" s="74"/>
      <c r="D705" s="74"/>
      <c r="E705" s="74"/>
      <c r="F705" s="74"/>
      <c r="G705" s="74"/>
      <c r="H705" s="74"/>
    </row>
    <row r="706" spans="1:8" x14ac:dyDescent="0.25">
      <c r="A706" s="74"/>
      <c r="B706" s="74"/>
      <c r="C706" s="74"/>
      <c r="D706" s="74"/>
      <c r="E706" s="74"/>
      <c r="F706" s="74"/>
      <c r="G706" s="74"/>
      <c r="H706" s="74"/>
    </row>
    <row r="707" spans="1:8" x14ac:dyDescent="0.25">
      <c r="A707" s="74"/>
      <c r="B707" s="74"/>
      <c r="C707" s="74"/>
      <c r="D707" s="74"/>
      <c r="E707" s="74"/>
      <c r="F707" s="74"/>
      <c r="G707" s="74"/>
      <c r="H707" s="74"/>
    </row>
    <row r="708" spans="1:8" x14ac:dyDescent="0.25">
      <c r="A708" s="74"/>
      <c r="B708" s="74"/>
      <c r="C708" s="74"/>
      <c r="D708" s="74"/>
      <c r="E708" s="74"/>
      <c r="F708" s="74"/>
      <c r="G708" s="74"/>
      <c r="H708" s="74"/>
    </row>
    <row r="709" spans="1:8" x14ac:dyDescent="0.25">
      <c r="A709" s="74"/>
      <c r="B709" s="74"/>
      <c r="C709" s="74"/>
      <c r="D709" s="74"/>
      <c r="E709" s="74"/>
      <c r="F709" s="74"/>
      <c r="G709" s="74"/>
      <c r="H709" s="74"/>
    </row>
    <row r="710" spans="1:8" x14ac:dyDescent="0.25">
      <c r="A710" s="74"/>
      <c r="B710" s="74"/>
      <c r="C710" s="74"/>
      <c r="D710" s="74"/>
      <c r="E710" s="74"/>
      <c r="F710" s="74"/>
      <c r="G710" s="74"/>
      <c r="H710" s="74"/>
    </row>
    <row r="711" spans="1:8" x14ac:dyDescent="0.25">
      <c r="A711" s="74"/>
      <c r="B711" s="74"/>
      <c r="C711" s="74"/>
      <c r="D711" s="74"/>
      <c r="E711" s="74"/>
      <c r="F711" s="74"/>
      <c r="G711" s="74"/>
      <c r="H711" s="74"/>
    </row>
    <row r="712" spans="1:8" x14ac:dyDescent="0.25">
      <c r="A712" s="74"/>
      <c r="B712" s="74"/>
      <c r="C712" s="74"/>
      <c r="D712" s="74"/>
      <c r="E712" s="74"/>
      <c r="F712" s="74"/>
      <c r="G712" s="74"/>
      <c r="H712" s="74"/>
    </row>
    <row r="713" spans="1:8" x14ac:dyDescent="0.25">
      <c r="A713" s="74"/>
      <c r="B713" s="74"/>
      <c r="C713" s="74"/>
      <c r="D713" s="74"/>
      <c r="E713" s="74"/>
      <c r="F713" s="74"/>
      <c r="G713" s="74"/>
      <c r="H713" s="74"/>
    </row>
    <row r="714" spans="1:8" x14ac:dyDescent="0.25">
      <c r="A714" s="74"/>
      <c r="B714" s="74"/>
      <c r="C714" s="74"/>
      <c r="D714" s="74"/>
      <c r="E714" s="74"/>
      <c r="F714" s="74"/>
      <c r="G714" s="74"/>
      <c r="H714" s="74"/>
    </row>
    <row r="715" spans="1:8" x14ac:dyDescent="0.25">
      <c r="A715" s="74"/>
      <c r="B715" s="74"/>
      <c r="C715" s="74"/>
      <c r="D715" s="74"/>
      <c r="E715" s="74"/>
      <c r="F715" s="74"/>
      <c r="G715" s="74"/>
      <c r="H715" s="74"/>
    </row>
    <row r="716" spans="1:8" x14ac:dyDescent="0.25">
      <c r="A716" s="74"/>
      <c r="B716" s="74"/>
      <c r="C716" s="74"/>
      <c r="D716" s="74"/>
      <c r="E716" s="74"/>
      <c r="F716" s="74"/>
      <c r="G716" s="74"/>
      <c r="H716" s="74"/>
    </row>
    <row r="717" spans="1:8" x14ac:dyDescent="0.25">
      <c r="A717" s="74"/>
      <c r="B717" s="74"/>
      <c r="C717" s="74"/>
      <c r="D717" s="74"/>
      <c r="E717" s="74"/>
      <c r="F717" s="74"/>
      <c r="G717" s="74"/>
      <c r="H717" s="74"/>
    </row>
    <row r="718" spans="1:8" x14ac:dyDescent="0.25">
      <c r="A718" s="74"/>
      <c r="B718" s="74"/>
      <c r="C718" s="74"/>
      <c r="D718" s="74"/>
      <c r="E718" s="74"/>
      <c r="F718" s="74"/>
      <c r="G718" s="74"/>
      <c r="H718" s="74"/>
    </row>
    <row r="719" spans="1:8" x14ac:dyDescent="0.25">
      <c r="A719" s="74"/>
      <c r="B719" s="74"/>
      <c r="C719" s="74"/>
      <c r="D719" s="74"/>
      <c r="E719" s="74"/>
      <c r="F719" s="74"/>
      <c r="G719" s="74"/>
      <c r="H719" s="74"/>
    </row>
    <row r="720" spans="1:8" x14ac:dyDescent="0.25">
      <c r="A720" s="74"/>
      <c r="B720" s="74"/>
      <c r="C720" s="74"/>
      <c r="D720" s="74"/>
      <c r="E720" s="74"/>
      <c r="F720" s="74"/>
      <c r="G720" s="74"/>
      <c r="H720" s="74"/>
    </row>
    <row r="721" spans="1:8" x14ac:dyDescent="0.25">
      <c r="A721" s="74"/>
      <c r="B721" s="74"/>
      <c r="C721" s="74"/>
      <c r="D721" s="74"/>
      <c r="E721" s="74"/>
      <c r="F721" s="74"/>
      <c r="G721" s="74"/>
      <c r="H721" s="74"/>
    </row>
    <row r="722" spans="1:8" x14ac:dyDescent="0.25">
      <c r="A722" s="74"/>
      <c r="B722" s="74"/>
      <c r="C722" s="74"/>
      <c r="D722" s="74"/>
      <c r="E722" s="74"/>
      <c r="F722" s="74"/>
      <c r="G722" s="74"/>
      <c r="H722" s="74"/>
    </row>
    <row r="723" spans="1:8" x14ac:dyDescent="0.25">
      <c r="A723" s="74"/>
      <c r="B723" s="74"/>
      <c r="C723" s="74"/>
      <c r="D723" s="74"/>
      <c r="E723" s="74"/>
      <c r="F723" s="74"/>
      <c r="G723" s="74"/>
      <c r="H723" s="74"/>
    </row>
    <row r="724" spans="1:8" x14ac:dyDescent="0.25">
      <c r="A724" s="74"/>
      <c r="B724" s="74"/>
      <c r="C724" s="74"/>
      <c r="D724" s="74"/>
      <c r="E724" s="74"/>
      <c r="F724" s="74"/>
      <c r="G724" s="74"/>
      <c r="H724" s="74"/>
    </row>
    <row r="725" spans="1:8" x14ac:dyDescent="0.25">
      <c r="A725" s="74"/>
      <c r="B725" s="74"/>
      <c r="C725" s="74"/>
      <c r="D725" s="74"/>
      <c r="E725" s="74"/>
      <c r="F725" s="74"/>
      <c r="G725" s="74"/>
      <c r="H725" s="74"/>
    </row>
    <row r="726" spans="1:8" x14ac:dyDescent="0.25">
      <c r="A726" s="74"/>
      <c r="B726" s="74"/>
      <c r="C726" s="74"/>
      <c r="D726" s="74"/>
      <c r="E726" s="74"/>
      <c r="F726" s="74"/>
      <c r="G726" s="74"/>
      <c r="H726" s="74"/>
    </row>
    <row r="727" spans="1:8" x14ac:dyDescent="0.25">
      <c r="A727" s="74"/>
      <c r="B727" s="74"/>
      <c r="C727" s="74"/>
      <c r="D727" s="74"/>
      <c r="E727" s="74"/>
      <c r="F727" s="74"/>
      <c r="G727" s="74"/>
      <c r="H727" s="74"/>
    </row>
    <row r="728" spans="1:8" x14ac:dyDescent="0.25">
      <c r="A728" s="74"/>
      <c r="B728" s="74"/>
      <c r="C728" s="74"/>
      <c r="D728" s="74"/>
      <c r="E728" s="74"/>
      <c r="F728" s="74"/>
      <c r="G728" s="74"/>
      <c r="H728" s="74"/>
    </row>
    <row r="729" spans="1:8" x14ac:dyDescent="0.25">
      <c r="A729" s="74"/>
      <c r="B729" s="74"/>
      <c r="C729" s="74"/>
      <c r="D729" s="74"/>
      <c r="E729" s="74"/>
      <c r="F729" s="74"/>
      <c r="G729" s="74"/>
      <c r="H729" s="74"/>
    </row>
    <row r="730" spans="1:8" x14ac:dyDescent="0.25">
      <c r="A730" s="74"/>
      <c r="B730" s="74"/>
      <c r="C730" s="74"/>
      <c r="D730" s="74"/>
      <c r="E730" s="74"/>
      <c r="F730" s="74"/>
      <c r="G730" s="74"/>
      <c r="H730" s="74"/>
    </row>
    <row r="731" spans="1:8" x14ac:dyDescent="0.25">
      <c r="A731" s="74"/>
      <c r="B731" s="74"/>
      <c r="C731" s="74"/>
      <c r="D731" s="74"/>
      <c r="E731" s="74"/>
      <c r="F731" s="74"/>
      <c r="G731" s="74"/>
      <c r="H731" s="74"/>
    </row>
    <row r="732" spans="1:8" x14ac:dyDescent="0.25">
      <c r="A732" s="74"/>
      <c r="B732" s="74"/>
      <c r="C732" s="74"/>
      <c r="D732" s="74"/>
      <c r="E732" s="74"/>
      <c r="F732" s="74"/>
      <c r="G732" s="74"/>
      <c r="H732" s="74"/>
    </row>
    <row r="733" spans="1:8" x14ac:dyDescent="0.25">
      <c r="A733" s="74"/>
      <c r="B733" s="74"/>
      <c r="C733" s="74"/>
      <c r="D733" s="74"/>
      <c r="E733" s="74"/>
      <c r="F733" s="74"/>
      <c r="G733" s="74"/>
      <c r="H733" s="74"/>
    </row>
    <row r="734" spans="1:8" x14ac:dyDescent="0.25">
      <c r="A734" s="74"/>
      <c r="B734" s="74"/>
      <c r="C734" s="74"/>
      <c r="D734" s="74"/>
      <c r="E734" s="74"/>
      <c r="F734" s="74"/>
      <c r="G734" s="74"/>
      <c r="H734" s="74"/>
    </row>
    <row r="735" spans="1:8" x14ac:dyDescent="0.25">
      <c r="A735" s="74"/>
      <c r="B735" s="74"/>
      <c r="C735" s="74"/>
      <c r="D735" s="74"/>
      <c r="E735" s="74"/>
      <c r="F735" s="74"/>
      <c r="G735" s="74"/>
      <c r="H735" s="74"/>
    </row>
    <row r="736" spans="1:8" x14ac:dyDescent="0.25">
      <c r="A736" s="74"/>
      <c r="B736" s="74"/>
      <c r="C736" s="74"/>
      <c r="D736" s="74"/>
      <c r="E736" s="74"/>
      <c r="F736" s="74"/>
      <c r="G736" s="74"/>
      <c r="H736" s="74"/>
    </row>
    <row r="737" spans="1:8" x14ac:dyDescent="0.25">
      <c r="A737" s="74"/>
      <c r="B737" s="74"/>
      <c r="C737" s="74"/>
      <c r="D737" s="74"/>
      <c r="E737" s="74"/>
      <c r="F737" s="74"/>
      <c r="G737" s="74"/>
      <c r="H737" s="74"/>
    </row>
    <row r="738" spans="1:8" x14ac:dyDescent="0.25">
      <c r="A738" s="74"/>
      <c r="B738" s="74"/>
      <c r="C738" s="74"/>
      <c r="D738" s="74"/>
      <c r="E738" s="74"/>
      <c r="F738" s="74"/>
      <c r="G738" s="74"/>
      <c r="H738" s="74"/>
    </row>
    <row r="739" spans="1:8" x14ac:dyDescent="0.25">
      <c r="A739" s="74"/>
      <c r="B739" s="74"/>
      <c r="C739" s="74"/>
      <c r="D739" s="74"/>
      <c r="E739" s="74"/>
      <c r="F739" s="74"/>
      <c r="G739" s="74"/>
      <c r="H739" s="74"/>
    </row>
    <row r="740" spans="1:8" x14ac:dyDescent="0.25">
      <c r="A740" s="74"/>
      <c r="B740" s="74"/>
      <c r="C740" s="74"/>
      <c r="D740" s="74"/>
      <c r="E740" s="74"/>
      <c r="F740" s="74"/>
      <c r="G740" s="74"/>
      <c r="H740" s="74"/>
    </row>
    <row r="741" spans="1:8" x14ac:dyDescent="0.25">
      <c r="A741" s="74"/>
      <c r="B741" s="74"/>
      <c r="C741" s="74"/>
      <c r="D741" s="74"/>
      <c r="E741" s="74"/>
      <c r="F741" s="74"/>
      <c r="G741" s="74"/>
      <c r="H741" s="74"/>
    </row>
    <row r="742" spans="1:8" x14ac:dyDescent="0.25">
      <c r="A742" s="74"/>
      <c r="B742" s="74"/>
      <c r="C742" s="74"/>
      <c r="D742" s="74"/>
      <c r="E742" s="74"/>
      <c r="F742" s="74"/>
      <c r="G742" s="74"/>
      <c r="H742" s="74"/>
    </row>
    <row r="743" spans="1:8" x14ac:dyDescent="0.25">
      <c r="A743" s="74"/>
      <c r="B743" s="74"/>
      <c r="C743" s="74"/>
      <c r="D743" s="74"/>
      <c r="E743" s="74"/>
      <c r="F743" s="74"/>
      <c r="G743" s="74"/>
      <c r="H743" s="74"/>
    </row>
    <row r="744" spans="1:8" x14ac:dyDescent="0.25">
      <c r="A744" s="74"/>
      <c r="B744" s="74"/>
      <c r="C744" s="74"/>
      <c r="D744" s="74"/>
      <c r="E744" s="74"/>
      <c r="F744" s="74"/>
      <c r="G744" s="74"/>
      <c r="H744" s="74"/>
    </row>
    <row r="745" spans="1:8" x14ac:dyDescent="0.25">
      <c r="A745" s="74"/>
      <c r="B745" s="74"/>
      <c r="C745" s="74"/>
      <c r="D745" s="74"/>
      <c r="E745" s="74"/>
      <c r="F745" s="74"/>
      <c r="G745" s="74"/>
      <c r="H745" s="74"/>
    </row>
    <row r="746" spans="1:8" x14ac:dyDescent="0.25">
      <c r="A746" s="74"/>
      <c r="B746" s="74"/>
      <c r="C746" s="74"/>
      <c r="D746" s="74"/>
      <c r="E746" s="74"/>
      <c r="F746" s="74"/>
      <c r="G746" s="74"/>
      <c r="H746" s="74"/>
    </row>
    <row r="747" spans="1:8" x14ac:dyDescent="0.25">
      <c r="A747" s="74"/>
      <c r="B747" s="74"/>
      <c r="C747" s="74"/>
      <c r="D747" s="74"/>
      <c r="E747" s="74"/>
      <c r="F747" s="74"/>
      <c r="G747" s="74"/>
      <c r="H747" s="74"/>
    </row>
    <row r="748" spans="1:8" x14ac:dyDescent="0.25">
      <c r="A748" s="74"/>
      <c r="B748" s="74"/>
      <c r="C748" s="74"/>
      <c r="D748" s="74"/>
      <c r="E748" s="74"/>
      <c r="F748" s="74"/>
      <c r="G748" s="74"/>
      <c r="H748" s="74"/>
    </row>
    <row r="749" spans="1:8" x14ac:dyDescent="0.25">
      <c r="A749" s="74"/>
      <c r="B749" s="74"/>
      <c r="C749" s="74"/>
      <c r="D749" s="74"/>
      <c r="E749" s="74"/>
      <c r="F749" s="74"/>
      <c r="G749" s="74"/>
      <c r="H749" s="74"/>
    </row>
    <row r="750" spans="1:8" x14ac:dyDescent="0.25">
      <c r="A750" s="74"/>
      <c r="B750" s="74"/>
      <c r="C750" s="74"/>
      <c r="D750" s="74"/>
      <c r="E750" s="74"/>
      <c r="F750" s="74"/>
      <c r="G750" s="74"/>
      <c r="H750" s="74"/>
    </row>
    <row r="751" spans="1:8" x14ac:dyDescent="0.25">
      <c r="A751" s="74"/>
      <c r="B751" s="74"/>
      <c r="C751" s="74"/>
      <c r="D751" s="74"/>
      <c r="E751" s="74"/>
      <c r="F751" s="74"/>
      <c r="G751" s="74"/>
      <c r="H751" s="74"/>
    </row>
    <row r="752" spans="1:8" x14ac:dyDescent="0.25">
      <c r="A752" s="74"/>
      <c r="B752" s="74"/>
      <c r="C752" s="74"/>
      <c r="D752" s="74"/>
      <c r="E752" s="74"/>
      <c r="F752" s="74"/>
      <c r="G752" s="74"/>
      <c r="H752" s="74"/>
    </row>
    <row r="753" spans="1:8" x14ac:dyDescent="0.25">
      <c r="A753" s="74"/>
      <c r="B753" s="74"/>
      <c r="C753" s="74"/>
      <c r="D753" s="74"/>
      <c r="E753" s="74"/>
      <c r="F753" s="74"/>
      <c r="G753" s="74"/>
      <c r="H753" s="74"/>
    </row>
    <row r="754" spans="1:8" x14ac:dyDescent="0.25">
      <c r="A754" s="74"/>
      <c r="B754" s="74"/>
      <c r="C754" s="74"/>
      <c r="D754" s="74"/>
      <c r="E754" s="74"/>
      <c r="F754" s="74"/>
      <c r="G754" s="74"/>
      <c r="H754" s="74"/>
    </row>
    <row r="755" spans="1:8" x14ac:dyDescent="0.25">
      <c r="A755" s="74"/>
      <c r="B755" s="74"/>
      <c r="C755" s="74"/>
      <c r="D755" s="74"/>
      <c r="E755" s="74"/>
      <c r="F755" s="74"/>
      <c r="G755" s="74"/>
      <c r="H755" s="74"/>
    </row>
    <row r="756" spans="1:8" x14ac:dyDescent="0.25">
      <c r="A756" s="74"/>
      <c r="B756" s="74"/>
      <c r="C756" s="74"/>
      <c r="D756" s="74"/>
      <c r="E756" s="74"/>
      <c r="F756" s="74"/>
      <c r="G756" s="74"/>
      <c r="H756" s="74"/>
    </row>
    <row r="757" spans="1:8" x14ac:dyDescent="0.25">
      <c r="A757" s="74"/>
      <c r="B757" s="74"/>
      <c r="C757" s="74"/>
      <c r="D757" s="74"/>
      <c r="E757" s="74"/>
      <c r="F757" s="74"/>
      <c r="G757" s="74"/>
      <c r="H757" s="74"/>
    </row>
    <row r="758" spans="1:8" x14ac:dyDescent="0.25">
      <c r="A758" s="74"/>
      <c r="B758" s="74"/>
      <c r="C758" s="74"/>
      <c r="D758" s="74"/>
      <c r="E758" s="74"/>
      <c r="F758" s="74"/>
      <c r="G758" s="74"/>
      <c r="H758" s="74"/>
    </row>
    <row r="759" spans="1:8" x14ac:dyDescent="0.25">
      <c r="A759" s="74"/>
      <c r="B759" s="74"/>
      <c r="C759" s="74"/>
      <c r="D759" s="74"/>
      <c r="E759" s="74"/>
      <c r="F759" s="74"/>
      <c r="G759" s="74"/>
      <c r="H759" s="74"/>
    </row>
    <row r="760" spans="1:8" x14ac:dyDescent="0.25">
      <c r="A760" s="74"/>
      <c r="B760" s="74"/>
      <c r="C760" s="74"/>
      <c r="D760" s="74"/>
      <c r="E760" s="74"/>
      <c r="F760" s="74"/>
      <c r="G760" s="74"/>
      <c r="H760" s="74"/>
    </row>
    <row r="761" spans="1:8" x14ac:dyDescent="0.25">
      <c r="A761" s="74"/>
      <c r="B761" s="74"/>
      <c r="C761" s="74"/>
      <c r="D761" s="74"/>
      <c r="E761" s="74"/>
      <c r="F761" s="74"/>
      <c r="G761" s="74"/>
      <c r="H761" s="74"/>
    </row>
    <row r="762" spans="1:8" x14ac:dyDescent="0.25">
      <c r="A762" s="74"/>
      <c r="B762" s="74"/>
      <c r="C762" s="74"/>
      <c r="D762" s="74"/>
      <c r="E762" s="74"/>
      <c r="F762" s="74"/>
      <c r="G762" s="74"/>
      <c r="H762" s="74"/>
    </row>
    <row r="763" spans="1:8" x14ac:dyDescent="0.25">
      <c r="A763" s="74"/>
      <c r="B763" s="74"/>
      <c r="C763" s="74"/>
      <c r="D763" s="74"/>
      <c r="E763" s="74"/>
      <c r="F763" s="74"/>
      <c r="G763" s="74"/>
      <c r="H763" s="74"/>
    </row>
    <row r="764" spans="1:8" x14ac:dyDescent="0.25">
      <c r="A764" s="74"/>
      <c r="B764" s="74"/>
      <c r="C764" s="74"/>
      <c r="D764" s="74"/>
      <c r="E764" s="74"/>
      <c r="F764" s="74"/>
      <c r="G764" s="74"/>
      <c r="H764" s="74"/>
    </row>
    <row r="765" spans="1:8" x14ac:dyDescent="0.25">
      <c r="A765" s="74"/>
      <c r="B765" s="74"/>
      <c r="C765" s="74"/>
      <c r="D765" s="74"/>
      <c r="E765" s="74"/>
      <c r="F765" s="74"/>
      <c r="G765" s="74"/>
      <c r="H765" s="74"/>
    </row>
    <row r="766" spans="1:8" x14ac:dyDescent="0.25">
      <c r="A766" s="74"/>
      <c r="B766" s="74"/>
      <c r="C766" s="74"/>
      <c r="D766" s="74"/>
      <c r="E766" s="74"/>
      <c r="F766" s="74"/>
      <c r="G766" s="74"/>
      <c r="H766" s="74"/>
    </row>
    <row r="767" spans="1:8" x14ac:dyDescent="0.25">
      <c r="A767" s="74"/>
      <c r="B767" s="74"/>
      <c r="C767" s="74"/>
      <c r="D767" s="74"/>
      <c r="E767" s="74"/>
      <c r="F767" s="74"/>
      <c r="G767" s="74"/>
      <c r="H767" s="74"/>
    </row>
    <row r="768" spans="1:8" x14ac:dyDescent="0.25">
      <c r="A768" s="74"/>
      <c r="B768" s="74"/>
      <c r="C768" s="74"/>
      <c r="D768" s="74"/>
      <c r="E768" s="74"/>
      <c r="F768" s="74"/>
      <c r="G768" s="74"/>
      <c r="H768" s="74"/>
    </row>
    <row r="769" spans="1:8" x14ac:dyDescent="0.25">
      <c r="A769" s="74"/>
      <c r="B769" s="74"/>
      <c r="C769" s="74"/>
      <c r="D769" s="74"/>
      <c r="E769" s="74"/>
      <c r="F769" s="74"/>
      <c r="G769" s="74"/>
      <c r="H769" s="74"/>
    </row>
    <row r="770" spans="1:8" x14ac:dyDescent="0.25">
      <c r="A770" s="74"/>
      <c r="B770" s="74"/>
      <c r="C770" s="74"/>
      <c r="D770" s="74"/>
      <c r="E770" s="74"/>
      <c r="F770" s="74"/>
      <c r="G770" s="74"/>
      <c r="H770" s="74"/>
    </row>
    <row r="771" spans="1:8" x14ac:dyDescent="0.25">
      <c r="A771" s="74"/>
      <c r="B771" s="74"/>
      <c r="C771" s="74"/>
      <c r="D771" s="74"/>
      <c r="E771" s="74"/>
      <c r="F771" s="74"/>
      <c r="G771" s="74"/>
      <c r="H771" s="74"/>
    </row>
    <row r="772" spans="1:8" x14ac:dyDescent="0.25">
      <c r="A772" s="74"/>
      <c r="B772" s="74"/>
      <c r="C772" s="74"/>
      <c r="D772" s="74"/>
      <c r="E772" s="74"/>
      <c r="F772" s="74"/>
      <c r="G772" s="74"/>
      <c r="H772" s="74"/>
    </row>
    <row r="773" spans="1:8" x14ac:dyDescent="0.25">
      <c r="A773" s="74"/>
      <c r="B773" s="74"/>
      <c r="C773" s="74"/>
      <c r="D773" s="74"/>
      <c r="E773" s="74"/>
      <c r="F773" s="74"/>
      <c r="G773" s="74"/>
      <c r="H773" s="74"/>
    </row>
    <row r="774" spans="1:8" x14ac:dyDescent="0.25">
      <c r="A774" s="74"/>
      <c r="B774" s="74"/>
      <c r="C774" s="74"/>
      <c r="D774" s="74"/>
      <c r="E774" s="74"/>
      <c r="F774" s="74"/>
      <c r="G774" s="74"/>
      <c r="H774" s="74"/>
    </row>
    <row r="775" spans="1:8" x14ac:dyDescent="0.25">
      <c r="A775" s="74"/>
      <c r="B775" s="74"/>
      <c r="C775" s="74"/>
      <c r="D775" s="74"/>
      <c r="E775" s="74"/>
      <c r="F775" s="74"/>
      <c r="G775" s="74"/>
      <c r="H775" s="74"/>
    </row>
    <row r="776" spans="1:8" x14ac:dyDescent="0.25">
      <c r="A776" s="74"/>
      <c r="B776" s="74"/>
      <c r="C776" s="74"/>
      <c r="D776" s="74"/>
      <c r="E776" s="74"/>
      <c r="F776" s="74"/>
      <c r="G776" s="74"/>
      <c r="H776" s="74"/>
    </row>
    <row r="777" spans="1:8" x14ac:dyDescent="0.25">
      <c r="A777" s="74"/>
      <c r="B777" s="74"/>
      <c r="C777" s="74"/>
      <c r="D777" s="74"/>
      <c r="E777" s="74"/>
      <c r="F777" s="74"/>
      <c r="G777" s="74"/>
      <c r="H777" s="74"/>
    </row>
    <row r="778" spans="1:8" x14ac:dyDescent="0.25">
      <c r="A778" s="74"/>
      <c r="B778" s="74"/>
      <c r="C778" s="74"/>
      <c r="D778" s="74"/>
      <c r="E778" s="74"/>
      <c r="F778" s="74"/>
      <c r="G778" s="74"/>
      <c r="H778" s="74"/>
    </row>
    <row r="779" spans="1:8" x14ac:dyDescent="0.25">
      <c r="A779" s="74"/>
      <c r="B779" s="74"/>
      <c r="C779" s="74"/>
      <c r="D779" s="74"/>
      <c r="E779" s="74"/>
      <c r="F779" s="74"/>
      <c r="G779" s="74"/>
      <c r="H779" s="74"/>
    </row>
    <row r="780" spans="1:8" x14ac:dyDescent="0.25">
      <c r="A780" s="74"/>
      <c r="B780" s="74"/>
      <c r="C780" s="74"/>
      <c r="D780" s="74"/>
      <c r="E780" s="74"/>
      <c r="F780" s="74"/>
      <c r="G780" s="74"/>
      <c r="H780" s="74"/>
    </row>
    <row r="781" spans="1:8" x14ac:dyDescent="0.25">
      <c r="A781" s="74"/>
      <c r="B781" s="74"/>
      <c r="C781" s="74"/>
      <c r="D781" s="74"/>
      <c r="E781" s="74"/>
      <c r="F781" s="74"/>
      <c r="G781" s="74"/>
      <c r="H781" s="74"/>
    </row>
    <row r="782" spans="1:8" x14ac:dyDescent="0.25">
      <c r="A782" s="74"/>
      <c r="B782" s="74"/>
      <c r="C782" s="74"/>
      <c r="D782" s="74"/>
      <c r="E782" s="74"/>
      <c r="F782" s="74"/>
      <c r="G782" s="74"/>
      <c r="H782" s="74"/>
    </row>
    <row r="783" spans="1:8" x14ac:dyDescent="0.25">
      <c r="A783" s="74"/>
      <c r="B783" s="74"/>
      <c r="C783" s="74"/>
      <c r="D783" s="74"/>
      <c r="E783" s="74"/>
      <c r="F783" s="74"/>
      <c r="G783" s="74"/>
      <c r="H783" s="74"/>
    </row>
    <row r="784" spans="1:8" x14ac:dyDescent="0.25">
      <c r="A784" s="74"/>
      <c r="B784" s="74"/>
      <c r="C784" s="74"/>
      <c r="D784" s="74"/>
      <c r="E784" s="74"/>
      <c r="F784" s="74"/>
      <c r="G784" s="74"/>
      <c r="H784" s="74"/>
    </row>
    <row r="785" spans="1:8" x14ac:dyDescent="0.25">
      <c r="A785" s="74"/>
      <c r="B785" s="74"/>
      <c r="C785" s="74"/>
      <c r="D785" s="74"/>
      <c r="E785" s="74"/>
      <c r="F785" s="74"/>
      <c r="G785" s="74"/>
      <c r="H785" s="74"/>
    </row>
    <row r="786" spans="1:8" x14ac:dyDescent="0.25">
      <c r="A786" s="74"/>
      <c r="B786" s="74"/>
      <c r="C786" s="74"/>
      <c r="D786" s="74"/>
      <c r="E786" s="74"/>
      <c r="F786" s="74"/>
      <c r="G786" s="74"/>
      <c r="H786" s="74"/>
    </row>
    <row r="787" spans="1:8" x14ac:dyDescent="0.25">
      <c r="A787" s="74"/>
      <c r="B787" s="74"/>
      <c r="C787" s="74"/>
      <c r="D787" s="74"/>
      <c r="E787" s="74"/>
      <c r="F787" s="74"/>
      <c r="G787" s="74"/>
      <c r="H787" s="74"/>
    </row>
    <row r="788" spans="1:8" x14ac:dyDescent="0.25">
      <c r="A788" s="74"/>
      <c r="B788" s="74"/>
      <c r="C788" s="74"/>
      <c r="D788" s="74"/>
      <c r="E788" s="74"/>
      <c r="F788" s="74"/>
      <c r="G788" s="74"/>
      <c r="H788" s="74"/>
    </row>
    <row r="789" spans="1:8" x14ac:dyDescent="0.25">
      <c r="A789" s="74"/>
      <c r="B789" s="74"/>
      <c r="C789" s="74"/>
      <c r="D789" s="74"/>
      <c r="E789" s="74"/>
      <c r="F789" s="74"/>
      <c r="G789" s="74"/>
      <c r="H789" s="74"/>
    </row>
    <row r="790" spans="1:8" x14ac:dyDescent="0.25">
      <c r="A790" s="74"/>
      <c r="B790" s="74"/>
      <c r="C790" s="74"/>
      <c r="D790" s="74"/>
      <c r="E790" s="74"/>
      <c r="F790" s="74"/>
      <c r="G790" s="74"/>
      <c r="H790" s="74"/>
    </row>
    <row r="791" spans="1:8" x14ac:dyDescent="0.25">
      <c r="A791" s="74"/>
      <c r="B791" s="74"/>
      <c r="C791" s="74"/>
      <c r="D791" s="74"/>
      <c r="E791" s="74"/>
      <c r="F791" s="74"/>
      <c r="G791" s="74"/>
      <c r="H791" s="74"/>
    </row>
    <row r="792" spans="1:8" x14ac:dyDescent="0.25">
      <c r="A792" s="74"/>
      <c r="B792" s="74"/>
      <c r="C792" s="74"/>
      <c r="D792" s="74"/>
      <c r="E792" s="74"/>
      <c r="F792" s="74"/>
      <c r="G792" s="74"/>
      <c r="H792" s="74"/>
    </row>
    <row r="793" spans="1:8" x14ac:dyDescent="0.25">
      <c r="A793" s="74"/>
      <c r="B793" s="74"/>
      <c r="C793" s="74"/>
      <c r="D793" s="74"/>
      <c r="E793" s="74"/>
      <c r="F793" s="74"/>
      <c r="G793" s="74"/>
      <c r="H793" s="74"/>
    </row>
    <row r="794" spans="1:8" x14ac:dyDescent="0.25">
      <c r="A794" s="74"/>
      <c r="B794" s="74"/>
      <c r="C794" s="74"/>
      <c r="D794" s="74"/>
      <c r="E794" s="74"/>
      <c r="F794" s="74"/>
      <c r="G794" s="74"/>
      <c r="H794" s="74"/>
    </row>
    <row r="795" spans="1:8" x14ac:dyDescent="0.25">
      <c r="A795" s="74"/>
      <c r="B795" s="74"/>
      <c r="C795" s="74"/>
      <c r="D795" s="74"/>
      <c r="E795" s="74"/>
      <c r="F795" s="74"/>
      <c r="G795" s="74"/>
      <c r="H795" s="74"/>
    </row>
    <row r="796" spans="1:8" x14ac:dyDescent="0.25">
      <c r="A796" s="74"/>
      <c r="B796" s="74"/>
      <c r="C796" s="74"/>
      <c r="D796" s="74"/>
      <c r="E796" s="74"/>
      <c r="F796" s="74"/>
      <c r="G796" s="74"/>
      <c r="H796" s="74"/>
    </row>
    <row r="797" spans="1:8" x14ac:dyDescent="0.25">
      <c r="A797" s="74"/>
      <c r="B797" s="74"/>
      <c r="C797" s="74"/>
      <c r="D797" s="74"/>
      <c r="E797" s="74"/>
      <c r="F797" s="74"/>
      <c r="G797" s="74"/>
      <c r="H797" s="74"/>
    </row>
    <row r="798" spans="1:8" x14ac:dyDescent="0.25">
      <c r="A798" s="74"/>
      <c r="B798" s="74"/>
      <c r="C798" s="74"/>
      <c r="D798" s="74"/>
      <c r="E798" s="74"/>
      <c r="F798" s="74"/>
      <c r="G798" s="74"/>
      <c r="H798" s="74"/>
    </row>
    <row r="799" spans="1:8" x14ac:dyDescent="0.25">
      <c r="A799" s="74"/>
      <c r="B799" s="74"/>
      <c r="C799" s="74"/>
      <c r="D799" s="74"/>
      <c r="E799" s="74"/>
      <c r="F799" s="74"/>
      <c r="G799" s="74"/>
      <c r="H799" s="74"/>
    </row>
    <row r="800" spans="1:8" x14ac:dyDescent="0.25">
      <c r="A800" s="74"/>
      <c r="B800" s="74"/>
      <c r="C800" s="74"/>
      <c r="D800" s="74"/>
      <c r="E800" s="74"/>
      <c r="F800" s="74"/>
      <c r="G800" s="74"/>
      <c r="H800" s="74"/>
    </row>
    <row r="801" spans="1:8" x14ac:dyDescent="0.25">
      <c r="A801" s="74"/>
      <c r="B801" s="74"/>
      <c r="C801" s="74"/>
      <c r="D801" s="74"/>
      <c r="E801" s="74"/>
      <c r="F801" s="74"/>
      <c r="G801" s="74"/>
      <c r="H801" s="74"/>
    </row>
    <row r="802" spans="1:8" x14ac:dyDescent="0.25">
      <c r="A802" s="74"/>
      <c r="B802" s="74"/>
      <c r="C802" s="74"/>
      <c r="D802" s="74"/>
      <c r="E802" s="74"/>
      <c r="F802" s="74"/>
      <c r="G802" s="74"/>
      <c r="H802" s="74"/>
    </row>
    <row r="803" spans="1:8" x14ac:dyDescent="0.25">
      <c r="A803" s="74"/>
      <c r="B803" s="74"/>
      <c r="C803" s="74"/>
      <c r="D803" s="74"/>
      <c r="E803" s="74"/>
      <c r="F803" s="74"/>
      <c r="G803" s="74"/>
      <c r="H803" s="74"/>
    </row>
    <row r="804" spans="1:8" x14ac:dyDescent="0.25">
      <c r="A804" s="74"/>
      <c r="B804" s="74"/>
      <c r="C804" s="74"/>
      <c r="D804" s="74"/>
      <c r="E804" s="74"/>
      <c r="F804" s="74"/>
      <c r="G804" s="74"/>
      <c r="H804" s="74"/>
    </row>
    <row r="805" spans="1:8" x14ac:dyDescent="0.25">
      <c r="A805" s="74"/>
      <c r="B805" s="74"/>
      <c r="C805" s="74"/>
      <c r="D805" s="74"/>
      <c r="E805" s="74"/>
      <c r="F805" s="74"/>
      <c r="G805" s="74"/>
      <c r="H805" s="74"/>
    </row>
    <row r="806" spans="1:8" x14ac:dyDescent="0.25">
      <c r="A806" s="74"/>
      <c r="B806" s="74"/>
      <c r="C806" s="74"/>
      <c r="D806" s="74"/>
      <c r="E806" s="74"/>
      <c r="F806" s="74"/>
      <c r="G806" s="74"/>
      <c r="H806" s="74"/>
    </row>
    <row r="807" spans="1:8" x14ac:dyDescent="0.25">
      <c r="A807" s="74"/>
      <c r="B807" s="74"/>
      <c r="C807" s="74"/>
      <c r="D807" s="74"/>
      <c r="E807" s="74"/>
      <c r="F807" s="74"/>
      <c r="G807" s="74"/>
      <c r="H807" s="74"/>
    </row>
    <row r="808" spans="1:8" x14ac:dyDescent="0.25">
      <c r="A808" s="74"/>
      <c r="B808" s="74"/>
      <c r="C808" s="74"/>
      <c r="D808" s="74"/>
      <c r="E808" s="74"/>
      <c r="F808" s="74"/>
      <c r="G808" s="74"/>
      <c r="H808" s="74"/>
    </row>
    <row r="809" spans="1:8" x14ac:dyDescent="0.25">
      <c r="A809" s="74"/>
      <c r="B809" s="74"/>
      <c r="C809" s="74"/>
      <c r="D809" s="74"/>
      <c r="E809" s="74"/>
      <c r="F809" s="74"/>
      <c r="G809" s="74"/>
      <c r="H809" s="74"/>
    </row>
    <row r="810" spans="1:8" x14ac:dyDescent="0.25">
      <c r="A810" s="74"/>
      <c r="B810" s="74"/>
      <c r="C810" s="74"/>
      <c r="D810" s="74"/>
      <c r="E810" s="74"/>
      <c r="F810" s="74"/>
      <c r="G810" s="74"/>
      <c r="H810" s="74"/>
    </row>
    <row r="811" spans="1:8" x14ac:dyDescent="0.25">
      <c r="A811" s="74"/>
      <c r="B811" s="74"/>
      <c r="C811" s="74"/>
      <c r="D811" s="74"/>
      <c r="E811" s="74"/>
      <c r="F811" s="74"/>
      <c r="G811" s="74"/>
      <c r="H811" s="74"/>
    </row>
    <row r="812" spans="1:8" x14ac:dyDescent="0.25">
      <c r="A812" s="74"/>
      <c r="B812" s="74"/>
      <c r="C812" s="74"/>
      <c r="D812" s="74"/>
      <c r="E812" s="74"/>
      <c r="F812" s="74"/>
      <c r="G812" s="74"/>
      <c r="H812" s="74"/>
    </row>
    <row r="813" spans="1:8" x14ac:dyDescent="0.25">
      <c r="A813" s="74"/>
      <c r="B813" s="74"/>
      <c r="C813" s="74"/>
      <c r="D813" s="74"/>
      <c r="E813" s="74"/>
      <c r="F813" s="74"/>
      <c r="G813" s="74"/>
      <c r="H813" s="74"/>
    </row>
    <row r="814" spans="1:8" x14ac:dyDescent="0.25">
      <c r="A814" s="74"/>
      <c r="B814" s="74"/>
      <c r="C814" s="74"/>
      <c r="D814" s="74"/>
      <c r="E814" s="74"/>
      <c r="F814" s="74"/>
      <c r="G814" s="74"/>
      <c r="H814" s="74"/>
    </row>
    <row r="815" spans="1:8" x14ac:dyDescent="0.25">
      <c r="A815" s="74"/>
      <c r="B815" s="74"/>
      <c r="C815" s="74"/>
      <c r="D815" s="74"/>
      <c r="E815" s="74"/>
      <c r="F815" s="74"/>
      <c r="G815" s="74"/>
      <c r="H815" s="74"/>
    </row>
    <row r="816" spans="1:8" x14ac:dyDescent="0.25">
      <c r="A816" s="74"/>
      <c r="B816" s="74"/>
      <c r="C816" s="74"/>
      <c r="D816" s="74"/>
      <c r="E816" s="74"/>
      <c r="F816" s="74"/>
      <c r="G816" s="74"/>
      <c r="H816" s="74"/>
    </row>
    <row r="817" spans="1:8" x14ac:dyDescent="0.25">
      <c r="A817" s="74"/>
      <c r="B817" s="74"/>
      <c r="C817" s="74"/>
      <c r="D817" s="74"/>
      <c r="E817" s="74"/>
      <c r="F817" s="74"/>
      <c r="G817" s="74"/>
      <c r="H817" s="74"/>
    </row>
    <row r="818" spans="1:8" x14ac:dyDescent="0.25">
      <c r="A818" s="74"/>
      <c r="B818" s="74"/>
      <c r="C818" s="74"/>
      <c r="D818" s="74"/>
      <c r="E818" s="74"/>
      <c r="F818" s="74"/>
      <c r="G818" s="74"/>
      <c r="H818" s="74"/>
    </row>
    <row r="819" spans="1:8" x14ac:dyDescent="0.25">
      <c r="A819" s="74"/>
      <c r="B819" s="74"/>
      <c r="C819" s="74"/>
      <c r="D819" s="74"/>
      <c r="E819" s="74"/>
      <c r="F819" s="74"/>
      <c r="G819" s="74"/>
      <c r="H819" s="74"/>
    </row>
    <row r="820" spans="1:8" x14ac:dyDescent="0.25">
      <c r="A820" s="74"/>
      <c r="B820" s="74"/>
      <c r="C820" s="74"/>
      <c r="D820" s="74"/>
      <c r="E820" s="74"/>
      <c r="F820" s="74"/>
      <c r="G820" s="74"/>
      <c r="H820" s="74"/>
    </row>
    <row r="821" spans="1:8" x14ac:dyDescent="0.25">
      <c r="A821" s="74"/>
      <c r="B821" s="74"/>
      <c r="C821" s="74"/>
      <c r="D821" s="74"/>
      <c r="E821" s="74"/>
      <c r="F821" s="74"/>
      <c r="G821" s="74"/>
      <c r="H821" s="74"/>
    </row>
    <row r="822" spans="1:8" x14ac:dyDescent="0.25">
      <c r="A822" s="74"/>
      <c r="B822" s="74"/>
      <c r="C822" s="74"/>
      <c r="D822" s="74"/>
      <c r="E822" s="74"/>
      <c r="F822" s="74"/>
      <c r="G822" s="74"/>
      <c r="H822" s="74"/>
    </row>
    <row r="823" spans="1:8" x14ac:dyDescent="0.25">
      <c r="A823" s="74"/>
      <c r="B823" s="74"/>
      <c r="C823" s="74"/>
      <c r="D823" s="74"/>
      <c r="E823" s="74"/>
      <c r="F823" s="74"/>
      <c r="G823" s="74"/>
      <c r="H823" s="74"/>
    </row>
    <row r="824" spans="1:8" x14ac:dyDescent="0.25">
      <c r="A824" s="74"/>
      <c r="B824" s="74"/>
      <c r="C824" s="74"/>
      <c r="D824" s="74"/>
      <c r="E824" s="74"/>
      <c r="F824" s="74"/>
      <c r="G824" s="74"/>
      <c r="H824" s="74"/>
    </row>
    <row r="825" spans="1:8" x14ac:dyDescent="0.25">
      <c r="A825" s="74"/>
      <c r="B825" s="74"/>
      <c r="C825" s="74"/>
      <c r="D825" s="74"/>
      <c r="E825" s="74"/>
      <c r="F825" s="74"/>
      <c r="G825" s="74"/>
      <c r="H825" s="74"/>
    </row>
    <row r="826" spans="1:8" x14ac:dyDescent="0.25">
      <c r="A826" s="74"/>
      <c r="B826" s="74"/>
      <c r="C826" s="74"/>
      <c r="D826" s="74"/>
      <c r="E826" s="74"/>
      <c r="F826" s="74"/>
      <c r="G826" s="74"/>
      <c r="H826" s="74"/>
    </row>
    <row r="827" spans="1:8" x14ac:dyDescent="0.25">
      <c r="A827" s="74"/>
      <c r="B827" s="74"/>
      <c r="C827" s="74"/>
      <c r="D827" s="74"/>
      <c r="E827" s="74"/>
      <c r="F827" s="74"/>
      <c r="G827" s="74"/>
      <c r="H827" s="74"/>
    </row>
    <row r="828" spans="1:8" x14ac:dyDescent="0.25">
      <c r="A828" s="74"/>
      <c r="B828" s="74"/>
      <c r="C828" s="74"/>
      <c r="D828" s="74"/>
      <c r="E828" s="74"/>
      <c r="F828" s="74"/>
      <c r="G828" s="74"/>
      <c r="H828" s="74"/>
    </row>
    <row r="829" spans="1:8" x14ac:dyDescent="0.25">
      <c r="A829" s="74"/>
      <c r="B829" s="74"/>
      <c r="C829" s="74"/>
      <c r="D829" s="74"/>
      <c r="E829" s="74"/>
      <c r="F829" s="74"/>
      <c r="G829" s="74"/>
      <c r="H829" s="74"/>
    </row>
    <row r="830" spans="1:8" x14ac:dyDescent="0.25">
      <c r="A830" s="74"/>
      <c r="B830" s="74"/>
      <c r="C830" s="74"/>
      <c r="D830" s="74"/>
      <c r="E830" s="74"/>
      <c r="F830" s="74"/>
      <c r="G830" s="74"/>
      <c r="H830" s="74"/>
    </row>
    <row r="831" spans="1:8" x14ac:dyDescent="0.25">
      <c r="A831" s="74"/>
      <c r="B831" s="74"/>
      <c r="C831" s="74"/>
      <c r="D831" s="74"/>
      <c r="E831" s="74"/>
      <c r="F831" s="74"/>
      <c r="G831" s="74"/>
      <c r="H831" s="74"/>
    </row>
    <row r="832" spans="1:8" x14ac:dyDescent="0.25">
      <c r="A832" s="74"/>
      <c r="B832" s="74"/>
      <c r="C832" s="74"/>
      <c r="D832" s="74"/>
      <c r="E832" s="74"/>
      <c r="F832" s="74"/>
      <c r="G832" s="74"/>
      <c r="H832" s="74"/>
    </row>
    <row r="833" spans="1:8" x14ac:dyDescent="0.25">
      <c r="A833" s="74"/>
      <c r="B833" s="74"/>
      <c r="C833" s="74"/>
      <c r="D833" s="74"/>
      <c r="E833" s="74"/>
      <c r="F833" s="74"/>
      <c r="G833" s="74"/>
      <c r="H833" s="74"/>
    </row>
    <row r="834" spans="1:8" x14ac:dyDescent="0.25">
      <c r="A834" s="74"/>
      <c r="B834" s="74"/>
      <c r="C834" s="74"/>
      <c r="D834" s="74"/>
      <c r="E834" s="74"/>
      <c r="F834" s="74"/>
      <c r="G834" s="74"/>
      <c r="H834" s="74"/>
    </row>
    <row r="835" spans="1:8" x14ac:dyDescent="0.25">
      <c r="A835" s="74"/>
      <c r="B835" s="74"/>
      <c r="C835" s="74"/>
      <c r="D835" s="74"/>
      <c r="E835" s="74"/>
      <c r="F835" s="74"/>
      <c r="G835" s="74"/>
      <c r="H835" s="74"/>
    </row>
    <row r="836" spans="1:8" x14ac:dyDescent="0.25">
      <c r="A836" s="74"/>
      <c r="B836" s="74"/>
      <c r="C836" s="74"/>
      <c r="D836" s="74"/>
      <c r="E836" s="74"/>
      <c r="F836" s="74"/>
      <c r="G836" s="74"/>
      <c r="H836" s="74"/>
    </row>
    <row r="837" spans="1:8" x14ac:dyDescent="0.25">
      <c r="A837" s="74"/>
      <c r="B837" s="74"/>
      <c r="C837" s="74"/>
      <c r="D837" s="74"/>
      <c r="E837" s="74"/>
      <c r="F837" s="74"/>
      <c r="G837" s="74"/>
      <c r="H837" s="74"/>
    </row>
    <row r="838" spans="1:8" x14ac:dyDescent="0.25">
      <c r="A838" s="74"/>
      <c r="B838" s="74"/>
      <c r="C838" s="74"/>
      <c r="D838" s="74"/>
      <c r="E838" s="74"/>
      <c r="F838" s="74"/>
      <c r="G838" s="74"/>
      <c r="H838" s="74"/>
    </row>
    <row r="839" spans="1:8" x14ac:dyDescent="0.25">
      <c r="A839" s="74"/>
      <c r="B839" s="74"/>
      <c r="C839" s="74"/>
      <c r="D839" s="74"/>
      <c r="E839" s="74"/>
      <c r="F839" s="74"/>
      <c r="G839" s="74"/>
      <c r="H839" s="74"/>
    </row>
    <row r="840" spans="1:8" x14ac:dyDescent="0.25">
      <c r="A840" s="74"/>
      <c r="B840" s="74"/>
      <c r="C840" s="74"/>
      <c r="D840" s="74"/>
      <c r="E840" s="74"/>
      <c r="F840" s="74"/>
      <c r="G840" s="74"/>
      <c r="H840" s="74"/>
    </row>
    <row r="841" spans="1:8" x14ac:dyDescent="0.25">
      <c r="A841" s="74"/>
      <c r="B841" s="74"/>
      <c r="C841" s="74"/>
      <c r="D841" s="74"/>
      <c r="E841" s="74"/>
      <c r="F841" s="74"/>
      <c r="G841" s="74"/>
      <c r="H841" s="74"/>
    </row>
    <row r="842" spans="1:8" x14ac:dyDescent="0.25">
      <c r="A842" s="74"/>
      <c r="B842" s="74"/>
      <c r="C842" s="74"/>
      <c r="D842" s="74"/>
      <c r="E842" s="74"/>
      <c r="F842" s="74"/>
      <c r="G842" s="74"/>
      <c r="H842" s="74"/>
    </row>
    <row r="843" spans="1:8" x14ac:dyDescent="0.25">
      <c r="A843" s="74"/>
      <c r="B843" s="74"/>
      <c r="C843" s="74"/>
      <c r="D843" s="74"/>
      <c r="E843" s="74"/>
      <c r="F843" s="74"/>
      <c r="G843" s="74"/>
      <c r="H843" s="74"/>
    </row>
    <row r="844" spans="1:8" x14ac:dyDescent="0.25">
      <c r="A844" s="74"/>
      <c r="B844" s="74"/>
      <c r="C844" s="74"/>
      <c r="D844" s="74"/>
      <c r="E844" s="74"/>
      <c r="F844" s="74"/>
      <c r="G844" s="74"/>
      <c r="H844" s="74"/>
    </row>
    <row r="845" spans="1:8" x14ac:dyDescent="0.25">
      <c r="A845" s="74"/>
      <c r="B845" s="74"/>
      <c r="C845" s="74"/>
      <c r="D845" s="74"/>
      <c r="E845" s="74"/>
      <c r="F845" s="74"/>
      <c r="G845" s="74"/>
      <c r="H845" s="74"/>
    </row>
    <row r="846" spans="1:8" x14ac:dyDescent="0.25">
      <c r="A846" s="74"/>
      <c r="B846" s="74"/>
      <c r="C846" s="74"/>
      <c r="D846" s="74"/>
      <c r="E846" s="74"/>
      <c r="F846" s="74"/>
      <c r="G846" s="74"/>
      <c r="H846" s="74"/>
    </row>
    <row r="847" spans="1:8" x14ac:dyDescent="0.25">
      <c r="A847" s="74"/>
      <c r="B847" s="74"/>
      <c r="C847" s="74"/>
      <c r="D847" s="74"/>
      <c r="E847" s="74"/>
      <c r="F847" s="74"/>
      <c r="G847" s="74"/>
      <c r="H847" s="74"/>
    </row>
    <row r="848" spans="1:8" x14ac:dyDescent="0.25">
      <c r="A848" s="74"/>
      <c r="B848" s="74"/>
      <c r="C848" s="74"/>
      <c r="D848" s="74"/>
      <c r="E848" s="74"/>
      <c r="F848" s="74"/>
      <c r="G848" s="74"/>
      <c r="H848" s="74"/>
    </row>
    <row r="849" spans="1:8" x14ac:dyDescent="0.25">
      <c r="A849" s="74"/>
      <c r="B849" s="74"/>
      <c r="C849" s="74"/>
      <c r="D849" s="74"/>
      <c r="E849" s="74"/>
      <c r="F849" s="74"/>
      <c r="G849" s="74"/>
      <c r="H849" s="74"/>
    </row>
    <row r="850" spans="1:8" x14ac:dyDescent="0.25">
      <c r="A850" s="74"/>
      <c r="B850" s="74"/>
      <c r="C850" s="74"/>
      <c r="D850" s="74"/>
      <c r="E850" s="74"/>
      <c r="F850" s="74"/>
      <c r="G850" s="74"/>
      <c r="H850" s="74"/>
    </row>
    <row r="851" spans="1:8" x14ac:dyDescent="0.25">
      <c r="A851" s="74"/>
      <c r="B851" s="74"/>
      <c r="C851" s="74"/>
      <c r="D851" s="74"/>
      <c r="E851" s="74"/>
      <c r="F851" s="74"/>
      <c r="G851" s="74"/>
      <c r="H851" s="74"/>
    </row>
    <row r="852" spans="1:8" x14ac:dyDescent="0.25">
      <c r="A852" s="74"/>
      <c r="B852" s="74"/>
      <c r="C852" s="74"/>
      <c r="D852" s="74"/>
      <c r="E852" s="74"/>
      <c r="F852" s="74"/>
      <c r="G852" s="74"/>
      <c r="H852" s="74"/>
    </row>
    <row r="853" spans="1:8" x14ac:dyDescent="0.25">
      <c r="A853" s="74"/>
      <c r="B853" s="74"/>
      <c r="C853" s="74"/>
      <c r="D853" s="74"/>
      <c r="E853" s="74"/>
      <c r="F853" s="74"/>
      <c r="G853" s="74"/>
      <c r="H853" s="74"/>
    </row>
    <row r="854" spans="1:8" x14ac:dyDescent="0.25">
      <c r="A854" s="74"/>
      <c r="B854" s="74"/>
      <c r="C854" s="74"/>
      <c r="D854" s="74"/>
      <c r="E854" s="74"/>
      <c r="F854" s="74"/>
      <c r="G854" s="74"/>
      <c r="H854" s="74"/>
    </row>
    <row r="855" spans="1:8" x14ac:dyDescent="0.25">
      <c r="A855" s="74"/>
      <c r="B855" s="74"/>
      <c r="C855" s="74"/>
      <c r="D855" s="74"/>
      <c r="E855" s="74"/>
      <c r="F855" s="74"/>
      <c r="G855" s="74"/>
      <c r="H855" s="74"/>
    </row>
    <row r="856" spans="1:8" x14ac:dyDescent="0.25">
      <c r="A856" s="74"/>
      <c r="B856" s="74"/>
      <c r="C856" s="74"/>
      <c r="D856" s="74"/>
      <c r="E856" s="74"/>
      <c r="F856" s="74"/>
      <c r="G856" s="74"/>
      <c r="H856" s="74"/>
    </row>
    <row r="857" spans="1:8" x14ac:dyDescent="0.25">
      <c r="A857" s="74"/>
      <c r="B857" s="74"/>
      <c r="C857" s="74"/>
      <c r="D857" s="74"/>
      <c r="E857" s="74"/>
      <c r="F857" s="74"/>
      <c r="G857" s="74"/>
      <c r="H857" s="74"/>
    </row>
    <row r="858" spans="1:8" x14ac:dyDescent="0.25">
      <c r="A858" s="74"/>
      <c r="B858" s="74"/>
      <c r="C858" s="74"/>
      <c r="D858" s="74"/>
      <c r="E858" s="74"/>
      <c r="F858" s="74"/>
      <c r="G858" s="74"/>
      <c r="H858" s="74"/>
    </row>
    <row r="859" spans="1:8" x14ac:dyDescent="0.25">
      <c r="A859" s="74"/>
      <c r="B859" s="74"/>
      <c r="C859" s="74"/>
      <c r="D859" s="74"/>
      <c r="E859" s="74"/>
      <c r="F859" s="74"/>
      <c r="G859" s="74"/>
      <c r="H859" s="74"/>
    </row>
    <row r="860" spans="1:8" x14ac:dyDescent="0.25">
      <c r="A860" s="74"/>
      <c r="B860" s="74"/>
      <c r="C860" s="74"/>
      <c r="D860" s="74"/>
      <c r="E860" s="74"/>
      <c r="F860" s="74"/>
      <c r="G860" s="74"/>
      <c r="H860" s="74"/>
    </row>
    <row r="861" spans="1:8" x14ac:dyDescent="0.25">
      <c r="A861" s="74"/>
      <c r="B861" s="74"/>
      <c r="C861" s="74"/>
      <c r="D861" s="74"/>
      <c r="E861" s="74"/>
      <c r="F861" s="74"/>
      <c r="G861" s="74"/>
      <c r="H861" s="74"/>
    </row>
    <row r="862" spans="1:8" x14ac:dyDescent="0.25">
      <c r="A862" s="74"/>
      <c r="B862" s="74"/>
      <c r="C862" s="74"/>
      <c r="D862" s="74"/>
      <c r="E862" s="74"/>
      <c r="F862" s="74"/>
      <c r="G862" s="74"/>
      <c r="H862" s="74"/>
    </row>
    <row r="863" spans="1:8" x14ac:dyDescent="0.25">
      <c r="A863" s="74"/>
      <c r="B863" s="74"/>
      <c r="C863" s="74"/>
      <c r="D863" s="74"/>
      <c r="E863" s="74"/>
      <c r="F863" s="74"/>
      <c r="G863" s="74"/>
      <c r="H863" s="74"/>
    </row>
    <row r="864" spans="1:8" x14ac:dyDescent="0.25">
      <c r="A864" s="74"/>
      <c r="B864" s="74"/>
      <c r="C864" s="74"/>
      <c r="D864" s="74"/>
      <c r="E864" s="74"/>
      <c r="F864" s="74"/>
      <c r="G864" s="74"/>
      <c r="H864" s="74"/>
    </row>
    <row r="865" spans="1:8" x14ac:dyDescent="0.25">
      <c r="A865" s="74"/>
      <c r="B865" s="74"/>
      <c r="C865" s="74"/>
      <c r="D865" s="74"/>
      <c r="E865" s="74"/>
      <c r="F865" s="74"/>
      <c r="G865" s="74"/>
      <c r="H865" s="74"/>
    </row>
    <row r="866" spans="1:8" x14ac:dyDescent="0.25">
      <c r="A866" s="74"/>
      <c r="B866" s="74"/>
      <c r="C866" s="74"/>
      <c r="D866" s="74"/>
      <c r="E866" s="74"/>
      <c r="F866" s="74"/>
      <c r="G866" s="74"/>
      <c r="H866" s="74"/>
    </row>
    <row r="867" spans="1:8" x14ac:dyDescent="0.25">
      <c r="A867" s="74"/>
      <c r="B867" s="74"/>
      <c r="C867" s="74"/>
      <c r="D867" s="74"/>
      <c r="E867" s="74"/>
      <c r="F867" s="74"/>
      <c r="G867" s="74"/>
      <c r="H867" s="74"/>
    </row>
    <row r="868" spans="1:8" x14ac:dyDescent="0.25">
      <c r="A868" s="74"/>
      <c r="B868" s="74"/>
      <c r="C868" s="74"/>
      <c r="D868" s="74"/>
      <c r="E868" s="74"/>
      <c r="F868" s="74"/>
      <c r="G868" s="74"/>
      <c r="H868" s="74"/>
    </row>
    <row r="869" spans="1:8" x14ac:dyDescent="0.25">
      <c r="A869" s="74"/>
      <c r="B869" s="74"/>
      <c r="C869" s="74"/>
      <c r="D869" s="74"/>
      <c r="E869" s="74"/>
      <c r="F869" s="74"/>
      <c r="G869" s="74"/>
      <c r="H869" s="74"/>
    </row>
    <row r="870" spans="1:8" x14ac:dyDescent="0.25">
      <c r="A870" s="74"/>
      <c r="B870" s="74"/>
      <c r="C870" s="74"/>
      <c r="D870" s="74"/>
      <c r="E870" s="74"/>
      <c r="F870" s="74"/>
      <c r="G870" s="74"/>
      <c r="H870" s="74"/>
    </row>
    <row r="871" spans="1:8" x14ac:dyDescent="0.25">
      <c r="A871" s="74"/>
      <c r="B871" s="74"/>
      <c r="C871" s="74"/>
      <c r="D871" s="74"/>
      <c r="E871" s="74"/>
      <c r="F871" s="74"/>
      <c r="G871" s="74"/>
      <c r="H871" s="74"/>
    </row>
    <row r="872" spans="1:8" x14ac:dyDescent="0.25">
      <c r="A872" s="74"/>
      <c r="B872" s="74"/>
      <c r="C872" s="74"/>
      <c r="D872" s="74"/>
      <c r="E872" s="74"/>
      <c r="F872" s="74"/>
      <c r="G872" s="74"/>
      <c r="H872" s="74"/>
    </row>
    <row r="873" spans="1:8" x14ac:dyDescent="0.25">
      <c r="A873" s="74"/>
      <c r="B873" s="74"/>
      <c r="C873" s="74"/>
      <c r="D873" s="74"/>
      <c r="E873" s="74"/>
      <c r="F873" s="74"/>
      <c r="G873" s="74"/>
      <c r="H873" s="74"/>
    </row>
    <row r="874" spans="1:8" x14ac:dyDescent="0.25">
      <c r="A874" s="74"/>
      <c r="B874" s="74"/>
      <c r="C874" s="74"/>
      <c r="D874" s="74"/>
      <c r="E874" s="74"/>
      <c r="F874" s="74"/>
      <c r="G874" s="74"/>
      <c r="H874" s="74"/>
    </row>
    <row r="875" spans="1:8" x14ac:dyDescent="0.25">
      <c r="A875" s="74"/>
      <c r="B875" s="74"/>
      <c r="C875" s="74"/>
      <c r="D875" s="74"/>
      <c r="E875" s="74"/>
      <c r="F875" s="74"/>
      <c r="G875" s="74"/>
      <c r="H875" s="74"/>
    </row>
    <row r="876" spans="1:8" x14ac:dyDescent="0.25">
      <c r="A876" s="74"/>
      <c r="B876" s="74"/>
      <c r="C876" s="74"/>
      <c r="D876" s="74"/>
      <c r="E876" s="74"/>
      <c r="F876" s="74"/>
      <c r="G876" s="74"/>
      <c r="H876" s="74"/>
    </row>
    <row r="877" spans="1:8" x14ac:dyDescent="0.25">
      <c r="A877" s="74"/>
      <c r="B877" s="74"/>
      <c r="C877" s="74"/>
      <c r="D877" s="74"/>
      <c r="E877" s="74"/>
      <c r="F877" s="74"/>
      <c r="G877" s="74"/>
      <c r="H877" s="74"/>
    </row>
    <row r="878" spans="1:8" x14ac:dyDescent="0.25">
      <c r="A878" s="74"/>
      <c r="B878" s="74"/>
      <c r="C878" s="74"/>
      <c r="D878" s="74"/>
      <c r="E878" s="74"/>
      <c r="F878" s="74"/>
      <c r="G878" s="74"/>
      <c r="H878" s="74"/>
    </row>
    <row r="879" spans="1:8" x14ac:dyDescent="0.25">
      <c r="A879" s="74"/>
      <c r="B879" s="74"/>
      <c r="C879" s="74"/>
      <c r="D879" s="74"/>
      <c r="E879" s="74"/>
      <c r="F879" s="74"/>
      <c r="G879" s="74"/>
      <c r="H879" s="74"/>
    </row>
    <row r="880" spans="1:8" x14ac:dyDescent="0.25">
      <c r="A880" s="74"/>
      <c r="B880" s="74"/>
      <c r="C880" s="74"/>
      <c r="D880" s="74"/>
      <c r="E880" s="74"/>
      <c r="F880" s="74"/>
      <c r="G880" s="74"/>
      <c r="H880" s="74"/>
    </row>
    <row r="881" spans="1:8" x14ac:dyDescent="0.25">
      <c r="A881" s="74"/>
      <c r="B881" s="74"/>
      <c r="C881" s="74"/>
      <c r="D881" s="74"/>
      <c r="E881" s="74"/>
      <c r="F881" s="74"/>
      <c r="G881" s="74"/>
      <c r="H881" s="74"/>
    </row>
    <row r="882" spans="1:8" x14ac:dyDescent="0.25">
      <c r="A882" s="74"/>
      <c r="B882" s="74"/>
      <c r="C882" s="74"/>
      <c r="D882" s="74"/>
      <c r="E882" s="74"/>
      <c r="F882" s="74"/>
      <c r="G882" s="74"/>
      <c r="H882" s="74"/>
    </row>
    <row r="883" spans="1:8" x14ac:dyDescent="0.25">
      <c r="A883" s="74"/>
      <c r="B883" s="74"/>
      <c r="C883" s="74"/>
      <c r="D883" s="74"/>
      <c r="E883" s="74"/>
      <c r="F883" s="74"/>
      <c r="G883" s="74"/>
      <c r="H883" s="74"/>
    </row>
    <row r="884" spans="1:8" x14ac:dyDescent="0.25">
      <c r="A884" s="74"/>
      <c r="B884" s="74"/>
      <c r="C884" s="74"/>
      <c r="D884" s="74"/>
      <c r="E884" s="74"/>
      <c r="F884" s="74"/>
      <c r="G884" s="74"/>
      <c r="H884" s="74"/>
    </row>
    <row r="885" spans="1:8" x14ac:dyDescent="0.25">
      <c r="A885" s="74"/>
      <c r="B885" s="74"/>
      <c r="C885" s="74"/>
      <c r="D885" s="74"/>
      <c r="E885" s="74"/>
      <c r="F885" s="74"/>
      <c r="G885" s="74"/>
      <c r="H885" s="74"/>
    </row>
    <row r="886" spans="1:8" x14ac:dyDescent="0.25">
      <c r="A886" s="74"/>
      <c r="B886" s="74"/>
      <c r="C886" s="74"/>
      <c r="D886" s="74"/>
      <c r="E886" s="74"/>
      <c r="F886" s="74"/>
      <c r="G886" s="74"/>
      <c r="H886" s="74"/>
    </row>
    <row r="887" spans="1:8" x14ac:dyDescent="0.25">
      <c r="A887" s="74"/>
      <c r="B887" s="74"/>
      <c r="C887" s="74"/>
      <c r="D887" s="74"/>
      <c r="E887" s="74"/>
      <c r="F887" s="74"/>
      <c r="G887" s="74"/>
      <c r="H887" s="74"/>
    </row>
    <row r="888" spans="1:8" x14ac:dyDescent="0.25">
      <c r="A888" s="74"/>
      <c r="B888" s="74"/>
      <c r="C888" s="74"/>
      <c r="D888" s="74"/>
      <c r="E888" s="74"/>
      <c r="F888" s="74"/>
      <c r="G888" s="74"/>
      <c r="H888" s="74"/>
    </row>
    <row r="889" spans="1:8" x14ac:dyDescent="0.25">
      <c r="A889" s="74"/>
      <c r="B889" s="74"/>
      <c r="C889" s="74"/>
      <c r="D889" s="74"/>
      <c r="E889" s="74"/>
      <c r="F889" s="74"/>
      <c r="G889" s="74"/>
      <c r="H889" s="74"/>
    </row>
    <row r="890" spans="1:8" x14ac:dyDescent="0.25">
      <c r="A890" s="74"/>
      <c r="B890" s="74"/>
      <c r="C890" s="74"/>
      <c r="D890" s="74"/>
      <c r="E890" s="74"/>
      <c r="F890" s="74"/>
      <c r="G890" s="74"/>
      <c r="H890" s="74"/>
    </row>
    <row r="891" spans="1:8" x14ac:dyDescent="0.25">
      <c r="A891" s="74"/>
      <c r="B891" s="74"/>
      <c r="C891" s="74"/>
      <c r="D891" s="74"/>
      <c r="E891" s="74"/>
      <c r="F891" s="74"/>
      <c r="G891" s="74"/>
      <c r="H891" s="74"/>
    </row>
    <row r="892" spans="1:8" x14ac:dyDescent="0.25">
      <c r="A892" s="74"/>
      <c r="B892" s="74"/>
      <c r="C892" s="74"/>
      <c r="D892" s="74"/>
      <c r="E892" s="74"/>
      <c r="F892" s="74"/>
      <c r="G892" s="74"/>
      <c r="H892" s="74"/>
    </row>
    <row r="893" spans="1:8" x14ac:dyDescent="0.25">
      <c r="A893" s="74"/>
      <c r="B893" s="74"/>
      <c r="C893" s="74"/>
      <c r="D893" s="74"/>
      <c r="E893" s="74"/>
      <c r="F893" s="74"/>
      <c r="G893" s="74"/>
      <c r="H893" s="74"/>
    </row>
    <row r="894" spans="1:8" x14ac:dyDescent="0.25">
      <c r="A894" s="74"/>
      <c r="B894" s="74"/>
      <c r="C894" s="74"/>
      <c r="D894" s="74"/>
      <c r="E894" s="74"/>
      <c r="F894" s="74"/>
      <c r="G894" s="74"/>
      <c r="H894" s="74"/>
    </row>
    <row r="895" spans="1:8" x14ac:dyDescent="0.25">
      <c r="A895" s="74"/>
      <c r="B895" s="74"/>
      <c r="C895" s="74"/>
      <c r="D895" s="74"/>
      <c r="E895" s="74"/>
      <c r="F895" s="74"/>
      <c r="G895" s="74"/>
      <c r="H895" s="74"/>
    </row>
    <row r="896" spans="1:8" x14ac:dyDescent="0.25">
      <c r="A896" s="74"/>
      <c r="B896" s="74"/>
      <c r="C896" s="74"/>
      <c r="D896" s="74"/>
      <c r="E896" s="74"/>
      <c r="F896" s="74"/>
      <c r="G896" s="74"/>
      <c r="H896" s="74"/>
    </row>
    <row r="897" spans="1:8" x14ac:dyDescent="0.25">
      <c r="A897" s="74"/>
      <c r="B897" s="74"/>
      <c r="C897" s="74"/>
      <c r="D897" s="74"/>
      <c r="E897" s="74"/>
      <c r="F897" s="74"/>
      <c r="G897" s="74"/>
      <c r="H897" s="74"/>
    </row>
    <row r="898" spans="1:8" x14ac:dyDescent="0.25">
      <c r="A898" s="74"/>
      <c r="B898" s="74"/>
      <c r="C898" s="74"/>
      <c r="D898" s="74"/>
      <c r="E898" s="74"/>
      <c r="F898" s="74"/>
      <c r="G898" s="74"/>
      <c r="H898" s="74"/>
    </row>
    <row r="899" spans="1:8" x14ac:dyDescent="0.25">
      <c r="A899" s="74"/>
      <c r="B899" s="74"/>
      <c r="C899" s="74"/>
      <c r="D899" s="74"/>
      <c r="E899" s="74"/>
      <c r="F899" s="74"/>
      <c r="G899" s="74"/>
      <c r="H899" s="74"/>
    </row>
    <row r="900" spans="1:8" x14ac:dyDescent="0.25">
      <c r="A900" s="74"/>
      <c r="B900" s="74"/>
      <c r="C900" s="74"/>
      <c r="D900" s="74"/>
      <c r="E900" s="74"/>
      <c r="F900" s="74"/>
      <c r="G900" s="74"/>
      <c r="H900" s="74"/>
    </row>
    <row r="901" spans="1:8" x14ac:dyDescent="0.25">
      <c r="A901" s="74"/>
      <c r="B901" s="74"/>
      <c r="C901" s="74"/>
      <c r="D901" s="74"/>
      <c r="E901" s="74"/>
      <c r="F901" s="74"/>
      <c r="G901" s="74"/>
      <c r="H901" s="74"/>
    </row>
    <row r="902" spans="1:8" x14ac:dyDescent="0.25">
      <c r="A902" s="74"/>
      <c r="B902" s="74"/>
      <c r="C902" s="74"/>
      <c r="D902" s="74"/>
      <c r="E902" s="74"/>
      <c r="F902" s="74"/>
      <c r="G902" s="74"/>
      <c r="H902" s="74"/>
    </row>
    <row r="903" spans="1:8" x14ac:dyDescent="0.25">
      <c r="A903" s="74"/>
      <c r="B903" s="74"/>
      <c r="C903" s="74"/>
      <c r="D903" s="74"/>
      <c r="E903" s="74"/>
      <c r="F903" s="74"/>
      <c r="G903" s="74"/>
      <c r="H903" s="74"/>
    </row>
    <row r="904" spans="1:8" x14ac:dyDescent="0.25">
      <c r="A904" s="74"/>
      <c r="B904" s="74"/>
      <c r="C904" s="74"/>
      <c r="D904" s="74"/>
      <c r="E904" s="74"/>
      <c r="F904" s="74"/>
      <c r="G904" s="74"/>
      <c r="H904" s="74"/>
    </row>
    <row r="905" spans="1:8" x14ac:dyDescent="0.25">
      <c r="A905" s="74"/>
      <c r="B905" s="74"/>
      <c r="C905" s="74"/>
      <c r="D905" s="74"/>
      <c r="E905" s="74"/>
      <c r="F905" s="74"/>
      <c r="G905" s="74"/>
      <c r="H905" s="74"/>
    </row>
    <row r="906" spans="1:8" x14ac:dyDescent="0.25">
      <c r="A906" s="74"/>
      <c r="B906" s="74"/>
      <c r="C906" s="74"/>
      <c r="D906" s="74"/>
      <c r="E906" s="74"/>
      <c r="F906" s="74"/>
      <c r="G906" s="74"/>
      <c r="H906" s="74"/>
    </row>
    <row r="907" spans="1:8" x14ac:dyDescent="0.25">
      <c r="A907" s="74"/>
      <c r="B907" s="74"/>
      <c r="C907" s="74"/>
      <c r="D907" s="74"/>
      <c r="E907" s="74"/>
      <c r="F907" s="74"/>
      <c r="G907" s="74"/>
      <c r="H907" s="74"/>
    </row>
    <row r="908" spans="1:8" x14ac:dyDescent="0.25">
      <c r="A908" s="74"/>
      <c r="B908" s="74"/>
      <c r="C908" s="74"/>
      <c r="D908" s="74"/>
      <c r="E908" s="74"/>
      <c r="F908" s="74"/>
      <c r="G908" s="74"/>
      <c r="H908" s="74"/>
    </row>
    <row r="909" spans="1:8" x14ac:dyDescent="0.25">
      <c r="A909" s="74"/>
      <c r="B909" s="74"/>
      <c r="C909" s="74"/>
      <c r="D909" s="74"/>
      <c r="E909" s="74"/>
      <c r="F909" s="74"/>
      <c r="G909" s="74"/>
      <c r="H909" s="74"/>
    </row>
    <row r="910" spans="1:8" x14ac:dyDescent="0.25">
      <c r="A910" s="74"/>
      <c r="B910" s="74"/>
      <c r="C910" s="74"/>
      <c r="D910" s="74"/>
      <c r="E910" s="74"/>
      <c r="F910" s="74"/>
      <c r="G910" s="74"/>
      <c r="H910" s="74"/>
    </row>
    <row r="911" spans="1:8" x14ac:dyDescent="0.25">
      <c r="A911" s="74"/>
      <c r="B911" s="74"/>
      <c r="C911" s="74"/>
      <c r="D911" s="74"/>
      <c r="E911" s="74"/>
      <c r="F911" s="74"/>
      <c r="G911" s="74"/>
      <c r="H911" s="74"/>
    </row>
    <row r="912" spans="1:8" x14ac:dyDescent="0.25">
      <c r="A912" s="74"/>
      <c r="B912" s="74"/>
      <c r="C912" s="74"/>
      <c r="D912" s="74"/>
      <c r="E912" s="74"/>
      <c r="F912" s="74"/>
      <c r="G912" s="74"/>
      <c r="H912" s="74"/>
    </row>
    <row r="913" spans="1:8" x14ac:dyDescent="0.25">
      <c r="A913" s="74"/>
      <c r="B913" s="74"/>
      <c r="C913" s="74"/>
      <c r="D913" s="74"/>
      <c r="E913" s="74"/>
      <c r="F913" s="74"/>
      <c r="G913" s="74"/>
      <c r="H913" s="74"/>
    </row>
    <row r="914" spans="1:8" x14ac:dyDescent="0.25">
      <c r="A914" s="74"/>
      <c r="B914" s="74"/>
      <c r="C914" s="74"/>
      <c r="D914" s="74"/>
      <c r="E914" s="74"/>
      <c r="F914" s="74"/>
      <c r="G914" s="74"/>
      <c r="H914" s="74"/>
    </row>
    <row r="915" spans="1:8" x14ac:dyDescent="0.25">
      <c r="A915" s="74"/>
      <c r="B915" s="74"/>
      <c r="C915" s="74"/>
      <c r="D915" s="74"/>
      <c r="E915" s="74"/>
      <c r="F915" s="74"/>
      <c r="G915" s="74"/>
      <c r="H915" s="74"/>
    </row>
    <row r="916" spans="1:8" x14ac:dyDescent="0.25">
      <c r="A916" s="74"/>
      <c r="B916" s="74"/>
      <c r="C916" s="74"/>
      <c r="D916" s="74"/>
      <c r="E916" s="74"/>
      <c r="F916" s="74"/>
      <c r="G916" s="74"/>
      <c r="H916" s="74"/>
    </row>
    <row r="917" spans="1:8" x14ac:dyDescent="0.25">
      <c r="A917" s="74"/>
      <c r="B917" s="74"/>
      <c r="C917" s="74"/>
      <c r="D917" s="74"/>
      <c r="E917" s="74"/>
      <c r="F917" s="74"/>
      <c r="G917" s="74"/>
      <c r="H917" s="74"/>
    </row>
    <row r="918" spans="1:8" x14ac:dyDescent="0.25">
      <c r="A918" s="74"/>
      <c r="B918" s="74"/>
      <c r="C918" s="74"/>
      <c r="D918" s="74"/>
      <c r="E918" s="74"/>
      <c r="F918" s="74"/>
      <c r="G918" s="74"/>
      <c r="H918" s="74"/>
    </row>
    <row r="919" spans="1:8" x14ac:dyDescent="0.25">
      <c r="A919" s="74"/>
      <c r="B919" s="74"/>
      <c r="C919" s="74"/>
      <c r="D919" s="74"/>
      <c r="E919" s="74"/>
      <c r="F919" s="74"/>
      <c r="G919" s="74"/>
      <c r="H919" s="74"/>
    </row>
    <row r="920" spans="1:8" x14ac:dyDescent="0.25">
      <c r="A920" s="74"/>
      <c r="B920" s="74"/>
      <c r="C920" s="74"/>
      <c r="D920" s="74"/>
      <c r="E920" s="74"/>
      <c r="F920" s="74"/>
      <c r="G920" s="74"/>
      <c r="H920" s="74"/>
    </row>
    <row r="921" spans="1:8" x14ac:dyDescent="0.25">
      <c r="A921" s="74"/>
      <c r="B921" s="74"/>
      <c r="C921" s="74"/>
      <c r="D921" s="74"/>
      <c r="E921" s="74"/>
      <c r="F921" s="74"/>
      <c r="G921" s="74"/>
      <c r="H921" s="74"/>
    </row>
    <row r="922" spans="1:8" x14ac:dyDescent="0.25">
      <c r="A922" s="74"/>
      <c r="B922" s="74"/>
      <c r="C922" s="74"/>
      <c r="D922" s="74"/>
      <c r="E922" s="74"/>
      <c r="F922" s="74"/>
      <c r="G922" s="74"/>
      <c r="H922" s="74"/>
    </row>
    <row r="923" spans="1:8" x14ac:dyDescent="0.25">
      <c r="A923" s="74"/>
      <c r="B923" s="74"/>
      <c r="C923" s="74"/>
      <c r="D923" s="74"/>
      <c r="E923" s="74"/>
      <c r="F923" s="74"/>
      <c r="G923" s="74"/>
      <c r="H923" s="74"/>
    </row>
    <row r="924" spans="1:8" x14ac:dyDescent="0.25">
      <c r="A924" s="74"/>
      <c r="B924" s="74"/>
      <c r="C924" s="74"/>
      <c r="D924" s="74"/>
      <c r="E924" s="74"/>
      <c r="F924" s="74"/>
      <c r="G924" s="74"/>
      <c r="H924" s="74"/>
    </row>
    <row r="925" spans="1:8" x14ac:dyDescent="0.25">
      <c r="A925" s="74"/>
      <c r="B925" s="74"/>
      <c r="C925" s="74"/>
      <c r="D925" s="74"/>
      <c r="E925" s="74"/>
      <c r="F925" s="74"/>
      <c r="G925" s="74"/>
      <c r="H925" s="74"/>
    </row>
    <row r="926" spans="1:8" x14ac:dyDescent="0.25">
      <c r="A926" s="74"/>
      <c r="B926" s="74"/>
      <c r="C926" s="74"/>
      <c r="D926" s="74"/>
      <c r="E926" s="74"/>
      <c r="F926" s="74"/>
      <c r="G926" s="74"/>
      <c r="H926" s="74"/>
    </row>
    <row r="927" spans="1:8" x14ac:dyDescent="0.25">
      <c r="A927" s="74"/>
      <c r="B927" s="74"/>
      <c r="C927" s="74"/>
      <c r="D927" s="74"/>
      <c r="E927" s="74"/>
      <c r="F927" s="74"/>
      <c r="G927" s="74"/>
      <c r="H927" s="74"/>
    </row>
    <row r="928" spans="1:8" x14ac:dyDescent="0.25">
      <c r="A928" s="74"/>
      <c r="B928" s="74"/>
      <c r="C928" s="74"/>
      <c r="D928" s="74"/>
      <c r="E928" s="74"/>
      <c r="F928" s="74"/>
      <c r="G928" s="74"/>
      <c r="H928" s="74"/>
    </row>
    <row r="929" spans="1:8" x14ac:dyDescent="0.25">
      <c r="A929" s="74"/>
      <c r="B929" s="74"/>
      <c r="C929" s="74"/>
      <c r="D929" s="74"/>
      <c r="E929" s="74"/>
      <c r="F929" s="74"/>
      <c r="G929" s="74"/>
      <c r="H929" s="74"/>
    </row>
    <row r="930" spans="1:8" x14ac:dyDescent="0.25">
      <c r="A930" s="74"/>
      <c r="B930" s="74"/>
      <c r="C930" s="74"/>
      <c r="D930" s="74"/>
      <c r="E930" s="74"/>
      <c r="F930" s="74"/>
      <c r="G930" s="74"/>
      <c r="H930" s="74"/>
    </row>
    <row r="931" spans="1:8" x14ac:dyDescent="0.25">
      <c r="A931" s="74"/>
      <c r="B931" s="74"/>
      <c r="C931" s="74"/>
      <c r="D931" s="74"/>
      <c r="E931" s="74"/>
      <c r="F931" s="74"/>
      <c r="G931" s="74"/>
      <c r="H931" s="74"/>
    </row>
    <row r="932" spans="1:8" x14ac:dyDescent="0.25">
      <c r="A932" s="74"/>
      <c r="B932" s="74"/>
      <c r="C932" s="74"/>
      <c r="D932" s="74"/>
      <c r="E932" s="74"/>
      <c r="F932" s="74"/>
      <c r="G932" s="74"/>
      <c r="H932" s="74"/>
    </row>
    <row r="933" spans="1:8" x14ac:dyDescent="0.25">
      <c r="A933" s="74"/>
      <c r="B933" s="74"/>
      <c r="C933" s="74"/>
      <c r="D933" s="74"/>
      <c r="E933" s="74"/>
      <c r="F933" s="74"/>
      <c r="G933" s="74"/>
      <c r="H933" s="74"/>
    </row>
    <row r="934" spans="1:8" x14ac:dyDescent="0.25">
      <c r="A934" s="74"/>
      <c r="B934" s="74"/>
      <c r="C934" s="74"/>
      <c r="D934" s="74"/>
      <c r="E934" s="74"/>
      <c r="F934" s="74"/>
      <c r="G934" s="74"/>
      <c r="H934" s="74"/>
    </row>
    <row r="935" spans="1:8" x14ac:dyDescent="0.25">
      <c r="A935" s="74"/>
      <c r="B935" s="74"/>
      <c r="C935" s="74"/>
      <c r="D935" s="74"/>
      <c r="E935" s="74"/>
      <c r="F935" s="74"/>
      <c r="G935" s="74"/>
      <c r="H935" s="74"/>
    </row>
    <row r="936" spans="1:8" x14ac:dyDescent="0.25">
      <c r="A936" s="74"/>
      <c r="B936" s="74"/>
      <c r="C936" s="74"/>
      <c r="D936" s="74"/>
      <c r="E936" s="74"/>
      <c r="F936" s="74"/>
      <c r="G936" s="74"/>
      <c r="H936" s="74"/>
    </row>
    <row r="937" spans="1:8" x14ac:dyDescent="0.25">
      <c r="A937" s="74"/>
      <c r="B937" s="74"/>
      <c r="C937" s="74"/>
      <c r="D937" s="74"/>
      <c r="E937" s="74"/>
      <c r="F937" s="74"/>
      <c r="G937" s="74"/>
      <c r="H937" s="74"/>
    </row>
    <row r="938" spans="1:8" x14ac:dyDescent="0.25">
      <c r="A938" s="74"/>
      <c r="B938" s="74"/>
      <c r="C938" s="74"/>
      <c r="D938" s="74"/>
      <c r="E938" s="74"/>
      <c r="F938" s="74"/>
      <c r="G938" s="74"/>
      <c r="H938" s="74"/>
    </row>
    <row r="939" spans="1:8" x14ac:dyDescent="0.25">
      <c r="A939" s="74"/>
      <c r="B939" s="74"/>
      <c r="C939" s="74"/>
      <c r="D939" s="74"/>
      <c r="E939" s="74"/>
      <c r="F939" s="74"/>
      <c r="G939" s="74"/>
      <c r="H939" s="74"/>
    </row>
    <row r="940" spans="1:8" x14ac:dyDescent="0.25">
      <c r="A940" s="74"/>
      <c r="B940" s="74"/>
      <c r="C940" s="74"/>
      <c r="D940" s="74"/>
      <c r="E940" s="74"/>
      <c r="F940" s="74"/>
      <c r="G940" s="74"/>
      <c r="H940" s="74"/>
    </row>
    <row r="941" spans="1:8" x14ac:dyDescent="0.25">
      <c r="A941" s="74"/>
      <c r="B941" s="74"/>
      <c r="C941" s="74"/>
      <c r="D941" s="74"/>
      <c r="E941" s="74"/>
      <c r="F941" s="74"/>
      <c r="G941" s="74"/>
      <c r="H941" s="74"/>
    </row>
    <row r="942" spans="1:8" x14ac:dyDescent="0.25">
      <c r="A942" s="74"/>
      <c r="B942" s="74"/>
      <c r="C942" s="74"/>
      <c r="D942" s="74"/>
      <c r="E942" s="74"/>
      <c r="F942" s="74"/>
      <c r="G942" s="74"/>
      <c r="H942" s="74"/>
    </row>
    <row r="943" spans="1:8" x14ac:dyDescent="0.25">
      <c r="A943" s="74"/>
      <c r="B943" s="74"/>
      <c r="C943" s="74"/>
      <c r="D943" s="74"/>
      <c r="E943" s="74"/>
      <c r="F943" s="74"/>
      <c r="G943" s="74"/>
      <c r="H943" s="74"/>
    </row>
    <row r="944" spans="1:8" x14ac:dyDescent="0.25">
      <c r="A944" s="74"/>
      <c r="B944" s="74"/>
      <c r="C944" s="74"/>
      <c r="D944" s="74"/>
      <c r="E944" s="74"/>
      <c r="F944" s="74"/>
      <c r="G944" s="74"/>
      <c r="H944" s="74"/>
    </row>
    <row r="945" spans="1:8" x14ac:dyDescent="0.25">
      <c r="A945" s="74"/>
      <c r="B945" s="74"/>
      <c r="C945" s="74"/>
      <c r="D945" s="74"/>
      <c r="E945" s="74"/>
      <c r="F945" s="74"/>
      <c r="G945" s="74"/>
      <c r="H945" s="74"/>
    </row>
    <row r="946" spans="1:8" x14ac:dyDescent="0.25">
      <c r="A946" s="74"/>
      <c r="B946" s="74"/>
      <c r="C946" s="74"/>
      <c r="D946" s="74"/>
      <c r="E946" s="74"/>
      <c r="F946" s="74"/>
      <c r="G946" s="74"/>
      <c r="H946" s="74"/>
    </row>
    <row r="947" spans="1:8" x14ac:dyDescent="0.25">
      <c r="A947" s="74"/>
      <c r="B947" s="74"/>
      <c r="C947" s="74"/>
      <c r="D947" s="74"/>
      <c r="E947" s="74"/>
      <c r="F947" s="74"/>
      <c r="G947" s="74"/>
      <c r="H947" s="74"/>
    </row>
    <row r="948" spans="1:8" x14ac:dyDescent="0.25">
      <c r="A948" s="74"/>
      <c r="B948" s="74"/>
      <c r="C948" s="74"/>
      <c r="D948" s="74"/>
      <c r="E948" s="74"/>
      <c r="F948" s="74"/>
      <c r="G948" s="74"/>
      <c r="H948" s="74"/>
    </row>
    <row r="949" spans="1:8" x14ac:dyDescent="0.25">
      <c r="A949" s="74"/>
      <c r="B949" s="74"/>
      <c r="C949" s="74"/>
      <c r="D949" s="74"/>
      <c r="E949" s="74"/>
      <c r="F949" s="74"/>
      <c r="G949" s="74"/>
      <c r="H949" s="74"/>
    </row>
    <row r="950" spans="1:8" x14ac:dyDescent="0.25">
      <c r="A950" s="74"/>
      <c r="B950" s="74"/>
      <c r="C950" s="74"/>
      <c r="D950" s="74"/>
      <c r="E950" s="74"/>
      <c r="F950" s="74"/>
      <c r="G950" s="74"/>
      <c r="H950" s="74"/>
    </row>
    <row r="951" spans="1:8" x14ac:dyDescent="0.25">
      <c r="A951" s="74"/>
      <c r="B951" s="74"/>
      <c r="C951" s="74"/>
      <c r="D951" s="74"/>
      <c r="E951" s="74"/>
      <c r="F951" s="74"/>
      <c r="G951" s="74"/>
      <c r="H951" s="74"/>
    </row>
    <row r="952" spans="1:8" x14ac:dyDescent="0.25">
      <c r="A952" s="74"/>
      <c r="B952" s="74"/>
      <c r="C952" s="74"/>
      <c r="D952" s="74"/>
      <c r="E952" s="74"/>
      <c r="F952" s="74"/>
      <c r="G952" s="74"/>
      <c r="H952" s="74"/>
    </row>
    <row r="953" spans="1:8" x14ac:dyDescent="0.25">
      <c r="A953" s="74"/>
      <c r="B953" s="74"/>
      <c r="C953" s="74"/>
      <c r="D953" s="74"/>
      <c r="E953" s="74"/>
      <c r="F953" s="74"/>
      <c r="G953" s="74"/>
      <c r="H953" s="74"/>
    </row>
    <row r="954" spans="1:8" x14ac:dyDescent="0.25">
      <c r="A954" s="74"/>
      <c r="B954" s="74"/>
      <c r="C954" s="74"/>
      <c r="D954" s="74"/>
      <c r="E954" s="74"/>
      <c r="F954" s="74"/>
      <c r="G954" s="74"/>
      <c r="H954" s="74"/>
    </row>
    <row r="955" spans="1:8" x14ac:dyDescent="0.25">
      <c r="A955" s="74"/>
      <c r="B955" s="74"/>
      <c r="C955" s="74"/>
      <c r="D955" s="74"/>
      <c r="E955" s="74"/>
      <c r="F955" s="74"/>
      <c r="G955" s="74"/>
      <c r="H955" s="74"/>
    </row>
    <row r="956" spans="1:8" x14ac:dyDescent="0.25">
      <c r="A956" s="74"/>
      <c r="B956" s="74"/>
      <c r="C956" s="74"/>
      <c r="D956" s="74"/>
      <c r="E956" s="74"/>
      <c r="F956" s="74"/>
      <c r="G956" s="74"/>
      <c r="H956" s="74"/>
    </row>
    <row r="957" spans="1:8" x14ac:dyDescent="0.25">
      <c r="A957" s="74"/>
      <c r="B957" s="74"/>
      <c r="C957" s="74"/>
      <c r="D957" s="74"/>
      <c r="E957" s="74"/>
      <c r="F957" s="74"/>
      <c r="G957" s="74"/>
      <c r="H957" s="74"/>
    </row>
    <row r="958" spans="1:8" x14ac:dyDescent="0.25">
      <c r="A958" s="74"/>
      <c r="B958" s="74"/>
      <c r="C958" s="74"/>
      <c r="D958" s="74"/>
      <c r="E958" s="74"/>
      <c r="F958" s="74"/>
      <c r="G958" s="74"/>
      <c r="H958" s="74"/>
    </row>
    <row r="959" spans="1:8" x14ac:dyDescent="0.25">
      <c r="A959" s="74"/>
      <c r="B959" s="74"/>
      <c r="C959" s="74"/>
      <c r="D959" s="74"/>
      <c r="E959" s="74"/>
      <c r="F959" s="74"/>
      <c r="G959" s="74"/>
      <c r="H959" s="74"/>
    </row>
    <row r="960" spans="1:8" x14ac:dyDescent="0.25">
      <c r="A960" s="74"/>
      <c r="B960" s="74"/>
      <c r="C960" s="74"/>
      <c r="D960" s="74"/>
      <c r="E960" s="74"/>
      <c r="F960" s="74"/>
      <c r="G960" s="74"/>
      <c r="H960" s="74"/>
    </row>
    <row r="961" spans="1:8" x14ac:dyDescent="0.25">
      <c r="A961" s="74"/>
      <c r="B961" s="74"/>
      <c r="C961" s="74"/>
      <c r="D961" s="74"/>
      <c r="E961" s="74"/>
      <c r="F961" s="74"/>
      <c r="G961" s="74"/>
      <c r="H961" s="74"/>
    </row>
    <row r="962" spans="1:8" x14ac:dyDescent="0.25">
      <c r="A962" s="74"/>
      <c r="B962" s="74"/>
      <c r="C962" s="74"/>
      <c r="D962" s="74"/>
      <c r="E962" s="74"/>
      <c r="F962" s="74"/>
      <c r="G962" s="74"/>
      <c r="H962" s="74"/>
    </row>
    <row r="963" spans="1:8" x14ac:dyDescent="0.25">
      <c r="A963" s="74"/>
      <c r="B963" s="74"/>
      <c r="C963" s="74"/>
      <c r="D963" s="74"/>
      <c r="E963" s="74"/>
      <c r="F963" s="74"/>
      <c r="G963" s="74"/>
      <c r="H963" s="74"/>
    </row>
    <row r="964" spans="1:8" x14ac:dyDescent="0.25">
      <c r="A964" s="74"/>
      <c r="B964" s="74"/>
      <c r="C964" s="74"/>
      <c r="D964" s="74"/>
      <c r="E964" s="74"/>
      <c r="F964" s="74"/>
      <c r="G964" s="74"/>
      <c r="H964" s="74"/>
    </row>
    <row r="965" spans="1:8" x14ac:dyDescent="0.25">
      <c r="A965" s="74"/>
      <c r="B965" s="74"/>
      <c r="C965" s="74"/>
      <c r="D965" s="74"/>
      <c r="E965" s="74"/>
      <c r="F965" s="74"/>
      <c r="G965" s="74"/>
      <c r="H965" s="74"/>
    </row>
    <row r="966" spans="1:8" x14ac:dyDescent="0.25">
      <c r="A966" s="74"/>
      <c r="B966" s="74"/>
      <c r="C966" s="74"/>
      <c r="D966" s="74"/>
      <c r="E966" s="74"/>
      <c r="F966" s="74"/>
      <c r="G966" s="74"/>
      <c r="H966" s="74"/>
    </row>
    <row r="967" spans="1:8" x14ac:dyDescent="0.25">
      <c r="A967" s="74"/>
      <c r="B967" s="74"/>
      <c r="C967" s="74"/>
      <c r="D967" s="74"/>
      <c r="E967" s="74"/>
      <c r="F967" s="74"/>
      <c r="G967" s="74"/>
      <c r="H967" s="74"/>
    </row>
    <row r="968" spans="1:8" x14ac:dyDescent="0.25">
      <c r="A968" s="74"/>
      <c r="B968" s="74"/>
      <c r="C968" s="74"/>
      <c r="D968" s="74"/>
      <c r="E968" s="74"/>
      <c r="F968" s="74"/>
      <c r="G968" s="74"/>
      <c r="H968" s="74"/>
    </row>
    <row r="969" spans="1:8" x14ac:dyDescent="0.25">
      <c r="A969" s="74"/>
      <c r="B969" s="74"/>
      <c r="C969" s="74"/>
      <c r="D969" s="74"/>
      <c r="E969" s="74"/>
      <c r="F969" s="74"/>
      <c r="G969" s="74"/>
      <c r="H969" s="74"/>
    </row>
    <row r="970" spans="1:8" x14ac:dyDescent="0.25">
      <c r="A970" s="74"/>
      <c r="B970" s="74"/>
      <c r="C970" s="74"/>
      <c r="D970" s="74"/>
      <c r="E970" s="74"/>
      <c r="F970" s="74"/>
      <c r="G970" s="74"/>
      <c r="H970" s="74"/>
    </row>
    <row r="971" spans="1:8" x14ac:dyDescent="0.25">
      <c r="A971" s="74"/>
      <c r="B971" s="74"/>
      <c r="C971" s="74"/>
      <c r="D971" s="74"/>
      <c r="E971" s="74"/>
      <c r="F971" s="74"/>
      <c r="G971" s="74"/>
      <c r="H971" s="74"/>
    </row>
    <row r="972" spans="1:8" x14ac:dyDescent="0.25">
      <c r="A972" s="74"/>
      <c r="B972" s="74"/>
      <c r="C972" s="74"/>
      <c r="D972" s="74"/>
      <c r="E972" s="74"/>
      <c r="F972" s="74"/>
      <c r="G972" s="74"/>
      <c r="H972" s="74"/>
    </row>
    <row r="973" spans="1:8" x14ac:dyDescent="0.25">
      <c r="A973" s="74"/>
      <c r="B973" s="74"/>
      <c r="C973" s="74"/>
      <c r="D973" s="74"/>
      <c r="E973" s="74"/>
      <c r="F973" s="74"/>
      <c r="G973" s="74"/>
      <c r="H973" s="74"/>
    </row>
    <row r="974" spans="1:8" x14ac:dyDescent="0.25">
      <c r="A974" s="74"/>
      <c r="B974" s="74"/>
      <c r="C974" s="74"/>
      <c r="D974" s="74"/>
      <c r="E974" s="74"/>
      <c r="F974" s="74"/>
      <c r="G974" s="74"/>
      <c r="H974" s="74"/>
    </row>
    <row r="975" spans="1:8" x14ac:dyDescent="0.25">
      <c r="A975" s="74"/>
      <c r="B975" s="74"/>
      <c r="C975" s="74"/>
      <c r="D975" s="74"/>
      <c r="E975" s="74"/>
      <c r="F975" s="74"/>
      <c r="G975" s="74"/>
      <c r="H975" s="74"/>
    </row>
    <row r="976" spans="1:8" x14ac:dyDescent="0.25">
      <c r="A976" s="74"/>
      <c r="B976" s="74"/>
      <c r="C976" s="74"/>
      <c r="D976" s="74"/>
      <c r="E976" s="74"/>
      <c r="F976" s="74"/>
      <c r="G976" s="74"/>
      <c r="H976" s="74"/>
    </row>
    <row r="977" spans="1:8" x14ac:dyDescent="0.25">
      <c r="A977" s="74"/>
      <c r="B977" s="74"/>
      <c r="C977" s="74"/>
      <c r="D977" s="74"/>
      <c r="E977" s="74"/>
      <c r="F977" s="74"/>
      <c r="G977" s="74"/>
      <c r="H977" s="74"/>
    </row>
    <row r="978" spans="1:8" x14ac:dyDescent="0.25">
      <c r="A978" s="74"/>
      <c r="B978" s="74"/>
      <c r="C978" s="74"/>
      <c r="D978" s="74"/>
      <c r="E978" s="74"/>
      <c r="F978" s="74"/>
      <c r="G978" s="74"/>
      <c r="H978" s="74"/>
    </row>
    <row r="979" spans="1:8" x14ac:dyDescent="0.25">
      <c r="A979" s="74"/>
      <c r="B979" s="74"/>
      <c r="C979" s="74"/>
      <c r="D979" s="74"/>
      <c r="E979" s="74"/>
      <c r="F979" s="74"/>
      <c r="G979" s="74"/>
      <c r="H979" s="74"/>
    </row>
    <row r="980" spans="1:8" x14ac:dyDescent="0.25">
      <c r="A980" s="74"/>
      <c r="B980" s="74"/>
      <c r="C980" s="74"/>
      <c r="D980" s="74"/>
      <c r="E980" s="74"/>
      <c r="F980" s="74"/>
      <c r="G980" s="74"/>
      <c r="H980" s="74"/>
    </row>
    <row r="981" spans="1:8" x14ac:dyDescent="0.25">
      <c r="A981" s="74"/>
      <c r="B981" s="74"/>
      <c r="C981" s="74"/>
      <c r="D981" s="74"/>
      <c r="E981" s="74"/>
      <c r="F981" s="74"/>
      <c r="G981" s="74"/>
      <c r="H981" s="74"/>
    </row>
    <row r="982" spans="1:8" x14ac:dyDescent="0.25">
      <c r="A982" s="74"/>
      <c r="B982" s="74"/>
      <c r="C982" s="74"/>
      <c r="D982" s="74"/>
      <c r="E982" s="74"/>
      <c r="F982" s="74"/>
      <c r="G982" s="74"/>
      <c r="H982" s="74"/>
    </row>
    <row r="983" spans="1:8" x14ac:dyDescent="0.25">
      <c r="A983" s="74"/>
      <c r="B983" s="74"/>
      <c r="C983" s="74"/>
      <c r="D983" s="74"/>
      <c r="E983" s="74"/>
      <c r="F983" s="74"/>
      <c r="G983" s="74"/>
      <c r="H983" s="74"/>
    </row>
    <row r="984" spans="1:8" x14ac:dyDescent="0.25">
      <c r="A984" s="74"/>
      <c r="B984" s="74"/>
      <c r="C984" s="74"/>
      <c r="D984" s="74"/>
      <c r="E984" s="74"/>
      <c r="F984" s="74"/>
      <c r="G984" s="74"/>
      <c r="H984" s="74"/>
    </row>
    <row r="985" spans="1:8" x14ac:dyDescent="0.25">
      <c r="A985" s="74"/>
      <c r="B985" s="74"/>
      <c r="C985" s="74"/>
      <c r="D985" s="74"/>
      <c r="E985" s="74"/>
      <c r="F985" s="74"/>
      <c r="G985" s="74"/>
      <c r="H985" s="74"/>
    </row>
    <row r="986" spans="1:8" x14ac:dyDescent="0.25">
      <c r="A986" s="74"/>
      <c r="B986" s="74"/>
      <c r="C986" s="74"/>
      <c r="D986" s="74"/>
      <c r="E986" s="74"/>
      <c r="F986" s="74"/>
      <c r="G986" s="74"/>
      <c r="H986" s="74"/>
    </row>
    <row r="987" spans="1:8" x14ac:dyDescent="0.25">
      <c r="A987" s="74"/>
      <c r="B987" s="74"/>
      <c r="C987" s="74"/>
      <c r="D987" s="74"/>
      <c r="E987" s="74"/>
      <c r="F987" s="74"/>
      <c r="G987" s="74"/>
      <c r="H987" s="74"/>
    </row>
    <row r="988" spans="1:8" x14ac:dyDescent="0.25">
      <c r="A988" s="74"/>
      <c r="B988" s="74"/>
      <c r="C988" s="74"/>
      <c r="D988" s="74"/>
      <c r="E988" s="74"/>
      <c r="F988" s="74"/>
      <c r="G988" s="74"/>
      <c r="H988" s="74"/>
    </row>
    <row r="989" spans="1:8" x14ac:dyDescent="0.25">
      <c r="A989" s="74"/>
      <c r="B989" s="74"/>
      <c r="C989" s="74"/>
      <c r="D989" s="74"/>
      <c r="E989" s="74"/>
      <c r="F989" s="74"/>
      <c r="G989" s="74"/>
      <c r="H989" s="74"/>
    </row>
    <row r="990" spans="1:8" x14ac:dyDescent="0.25">
      <c r="A990" s="74"/>
      <c r="B990" s="74"/>
      <c r="C990" s="74"/>
      <c r="D990" s="74"/>
      <c r="E990" s="74"/>
      <c r="F990" s="74"/>
      <c r="G990" s="74"/>
      <c r="H990" s="74"/>
    </row>
    <row r="991" spans="1:8" x14ac:dyDescent="0.25">
      <c r="A991" s="74"/>
      <c r="B991" s="74"/>
      <c r="C991" s="74"/>
      <c r="D991" s="74"/>
      <c r="E991" s="74"/>
      <c r="F991" s="74"/>
      <c r="G991" s="74"/>
      <c r="H991" s="74"/>
    </row>
  </sheetData>
  <pageMargins left="0.7" right="0.7" top="0.78740157499999996" bottom="0.78740157499999996" header="0.3" footer="0.3"/>
  <pageSetup paperSize="9" scale="92" fitToHeight="0" orientation="portrait" r:id="rId1"/>
  <headerFooter>
    <oddHeader>&amp;LStavba: Stavební úpravy a rozšíření krytého bazénu v Šumperku č.p. 2819, Lidická 81&amp;RZakázkové číslo : 171012</oddHeader>
    <oddFooter>&amp;CStrana &amp;P</oddFoot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7"/>
  <sheetViews>
    <sheetView workbookViewId="0">
      <selection activeCell="F4" sqref="F4"/>
    </sheetView>
  </sheetViews>
  <sheetFormatPr defaultColWidth="8.90625" defaultRowHeight="12.5" x14ac:dyDescent="0.25"/>
  <cols>
    <col min="1" max="1" width="5" style="78" customWidth="1"/>
    <col min="2" max="2" width="11.08984375" style="78" customWidth="1"/>
    <col min="3" max="3" width="27.81640625" style="78" customWidth="1"/>
    <col min="4" max="4" width="5.54296875" style="78" customWidth="1"/>
    <col min="5" max="5" width="7.81640625" style="78" customWidth="1"/>
    <col min="6" max="8" width="13.36328125" style="78" customWidth="1"/>
    <col min="9" max="16384" width="8.90625" style="78"/>
  </cols>
  <sheetData>
    <row r="1" spans="1:8" s="163" customFormat="1" x14ac:dyDescent="0.25">
      <c r="A1" s="59" t="s">
        <v>6</v>
      </c>
      <c r="B1" s="89" t="s">
        <v>0</v>
      </c>
      <c r="C1" s="133" t="s">
        <v>1</v>
      </c>
      <c r="D1" s="125" t="s">
        <v>2</v>
      </c>
      <c r="E1" s="125" t="s">
        <v>7</v>
      </c>
      <c r="F1" s="125" t="s">
        <v>3</v>
      </c>
      <c r="G1" s="59" t="s">
        <v>4</v>
      </c>
      <c r="H1" s="59" t="s">
        <v>5</v>
      </c>
    </row>
    <row r="2" spans="1:8" s="163" customFormat="1" ht="13" x14ac:dyDescent="0.25">
      <c r="A2" s="125"/>
      <c r="B2" s="25"/>
      <c r="C2" s="24" t="s">
        <v>44</v>
      </c>
      <c r="D2" s="130"/>
      <c r="E2" s="119"/>
      <c r="F2" s="107"/>
      <c r="G2" s="134"/>
      <c r="H2" s="134"/>
    </row>
    <row r="3" spans="1:8" s="163" customFormat="1" ht="13" x14ac:dyDescent="0.25">
      <c r="A3" s="125"/>
      <c r="B3" s="25"/>
      <c r="C3" s="27" t="s">
        <v>1287</v>
      </c>
      <c r="D3" s="130"/>
      <c r="E3" s="119"/>
      <c r="F3" s="107"/>
      <c r="G3" s="134"/>
      <c r="H3" s="134"/>
    </row>
    <row r="4" spans="1:8" s="163" customFormat="1" ht="13" x14ac:dyDescent="0.25">
      <c r="A4" s="125" t="s">
        <v>16</v>
      </c>
      <c r="B4" s="25"/>
      <c r="C4" s="66" t="s">
        <v>73</v>
      </c>
      <c r="D4" s="130" t="s">
        <v>58</v>
      </c>
      <c r="E4" s="67">
        <v>2.5</v>
      </c>
      <c r="F4" s="167"/>
      <c r="G4" s="69"/>
      <c r="H4" s="120">
        <f>E4*F4</f>
        <v>0</v>
      </c>
    </row>
    <row r="5" spans="1:8" s="163" customFormat="1" ht="13.5" thickBot="1" x14ac:dyDescent="0.3">
      <c r="A5" s="125" t="s">
        <v>18</v>
      </c>
      <c r="B5" s="25"/>
      <c r="C5" s="68" t="s">
        <v>74</v>
      </c>
      <c r="D5" s="130"/>
      <c r="E5" s="119"/>
      <c r="F5" s="107"/>
      <c r="G5" s="63"/>
      <c r="H5" s="63">
        <f>SUM(H4:H4)</f>
        <v>0</v>
      </c>
    </row>
    <row r="6" spans="1:8" ht="13" thickTop="1" x14ac:dyDescent="0.25">
      <c r="A6" s="14"/>
      <c r="B6" s="73"/>
      <c r="C6" s="19"/>
      <c r="D6" s="12"/>
      <c r="E6" s="12"/>
      <c r="F6" s="11"/>
      <c r="G6" s="11"/>
      <c r="H6" s="11"/>
    </row>
    <row r="7" spans="1:8" x14ac:dyDescent="0.25">
      <c r="A7" s="18"/>
      <c r="B7" s="73"/>
      <c r="C7" s="19"/>
      <c r="D7" s="12"/>
      <c r="E7" s="12"/>
      <c r="F7" s="19"/>
      <c r="G7" s="12"/>
      <c r="H7" s="12"/>
    </row>
    <row r="8" spans="1:8" x14ac:dyDescent="0.25">
      <c r="A8" s="18"/>
      <c r="B8" s="73"/>
      <c r="C8" s="74"/>
      <c r="D8" s="12"/>
      <c r="E8" s="12"/>
      <c r="F8" s="19"/>
      <c r="G8" s="12"/>
      <c r="H8" s="12"/>
    </row>
    <row r="9" spans="1:8" x14ac:dyDescent="0.25">
      <c r="A9" s="18"/>
      <c r="B9" s="73"/>
      <c r="C9" s="19"/>
      <c r="D9" s="12"/>
      <c r="E9" s="12"/>
      <c r="F9" s="19"/>
      <c r="G9" s="12"/>
      <c r="H9" s="12"/>
    </row>
    <row r="10" spans="1:8" x14ac:dyDescent="0.25">
      <c r="A10" s="12"/>
      <c r="B10" s="70"/>
      <c r="C10" s="72"/>
      <c r="D10" s="12"/>
      <c r="E10" s="12"/>
      <c r="F10" s="19"/>
      <c r="G10" s="12"/>
      <c r="H10" s="12"/>
    </row>
    <row r="11" spans="1:8" x14ac:dyDescent="0.25">
      <c r="A11" s="12"/>
      <c r="B11" s="70"/>
      <c r="C11" s="18"/>
      <c r="D11" s="12"/>
      <c r="E11" s="12"/>
      <c r="F11" s="19"/>
      <c r="G11" s="12"/>
      <c r="H11" s="12"/>
    </row>
    <row r="12" spans="1:8" x14ac:dyDescent="0.25">
      <c r="A12" s="10"/>
      <c r="B12" s="70"/>
      <c r="C12" s="19"/>
      <c r="D12" s="12"/>
      <c r="E12" s="12"/>
      <c r="F12" s="19"/>
      <c r="G12" s="32"/>
      <c r="H12" s="32"/>
    </row>
    <row r="13" spans="1:8" x14ac:dyDescent="0.25">
      <c r="A13" s="10"/>
      <c r="B13" s="70"/>
      <c r="C13" s="19"/>
      <c r="D13" s="12"/>
      <c r="E13" s="12"/>
      <c r="F13" s="19"/>
      <c r="G13" s="32"/>
      <c r="H13" s="32"/>
    </row>
    <row r="14" spans="1:8" x14ac:dyDescent="0.25">
      <c r="A14" s="10"/>
      <c r="B14" s="70"/>
      <c r="C14" s="19"/>
      <c r="D14" s="12"/>
      <c r="E14" s="12"/>
      <c r="F14" s="19"/>
      <c r="G14" s="32"/>
      <c r="H14" s="32"/>
    </row>
    <row r="15" spans="1:8" x14ac:dyDescent="0.25">
      <c r="A15" s="46"/>
      <c r="B15" s="70"/>
      <c r="C15" s="19"/>
      <c r="D15" s="12"/>
      <c r="E15" s="12"/>
      <c r="F15" s="19"/>
      <c r="G15" s="32"/>
      <c r="H15" s="32"/>
    </row>
    <row r="16" spans="1:8" x14ac:dyDescent="0.25">
      <c r="A16" s="10"/>
      <c r="B16" s="70"/>
      <c r="C16" s="19"/>
      <c r="D16" s="12"/>
      <c r="E16" s="12"/>
      <c r="F16" s="19"/>
      <c r="G16" s="32"/>
      <c r="H16" s="32"/>
    </row>
    <row r="17" spans="1:8" x14ac:dyDescent="0.25">
      <c r="A17" s="46"/>
      <c r="B17" s="70"/>
      <c r="C17" s="19"/>
      <c r="D17" s="12"/>
      <c r="E17" s="12"/>
      <c r="F17" s="19"/>
      <c r="G17" s="32"/>
      <c r="H17" s="32"/>
    </row>
    <row r="18" spans="1:8" x14ac:dyDescent="0.25">
      <c r="A18" s="10"/>
      <c r="B18" s="70"/>
      <c r="C18" s="19"/>
      <c r="D18" s="12"/>
      <c r="E18" s="12"/>
      <c r="F18" s="19"/>
      <c r="G18" s="32"/>
      <c r="H18" s="32"/>
    </row>
    <row r="19" spans="1:8" x14ac:dyDescent="0.25">
      <c r="A19" s="12"/>
      <c r="B19" s="70"/>
      <c r="C19" s="19"/>
      <c r="D19" s="12"/>
      <c r="E19" s="12"/>
      <c r="F19" s="19"/>
      <c r="G19" s="32"/>
      <c r="H19" s="32"/>
    </row>
    <row r="20" spans="1:8" x14ac:dyDescent="0.25">
      <c r="A20" s="12"/>
      <c r="B20" s="70"/>
      <c r="C20" s="19"/>
      <c r="D20" s="12"/>
      <c r="E20" s="12"/>
      <c r="F20" s="19"/>
      <c r="G20" s="32"/>
      <c r="H20" s="32"/>
    </row>
    <row r="21" spans="1:8" x14ac:dyDescent="0.25">
      <c r="A21" s="12"/>
      <c r="B21" s="70"/>
      <c r="C21" s="19"/>
      <c r="D21" s="12"/>
      <c r="E21" s="12"/>
      <c r="F21" s="16"/>
      <c r="G21" s="32"/>
      <c r="H21" s="32"/>
    </row>
    <row r="22" spans="1:8" x14ac:dyDescent="0.25">
      <c r="A22" s="12"/>
      <c r="B22" s="70"/>
      <c r="C22" s="19"/>
      <c r="D22" s="12"/>
      <c r="E22" s="12"/>
      <c r="F22" s="16"/>
      <c r="G22" s="32"/>
      <c r="H22" s="32"/>
    </row>
    <row r="23" spans="1:8" x14ac:dyDescent="0.25">
      <c r="A23" s="12"/>
      <c r="B23" s="70"/>
      <c r="C23" s="19"/>
      <c r="D23" s="12"/>
      <c r="E23" s="12"/>
      <c r="F23" s="16"/>
      <c r="G23" s="32"/>
      <c r="H23" s="32"/>
    </row>
    <row r="24" spans="1:8" x14ac:dyDescent="0.25">
      <c r="A24" s="12"/>
      <c r="B24" s="70"/>
      <c r="C24" s="19"/>
      <c r="D24" s="12"/>
      <c r="E24" s="12"/>
      <c r="F24" s="16"/>
      <c r="G24" s="32"/>
      <c r="H24" s="32"/>
    </row>
    <row r="25" spans="1:8" x14ac:dyDescent="0.25">
      <c r="A25" s="10"/>
      <c r="B25" s="70"/>
      <c r="C25" s="74"/>
      <c r="D25" s="74"/>
      <c r="E25" s="74"/>
      <c r="F25" s="74"/>
      <c r="G25" s="74"/>
      <c r="H25" s="74"/>
    </row>
    <row r="26" spans="1:8" x14ac:dyDescent="0.25">
      <c r="A26" s="10"/>
      <c r="B26" s="70"/>
      <c r="C26" s="74"/>
      <c r="D26" s="74"/>
      <c r="E26" s="74"/>
      <c r="F26" s="74"/>
      <c r="G26" s="74"/>
      <c r="H26" s="74"/>
    </row>
    <row r="27" spans="1:8" x14ac:dyDescent="0.25">
      <c r="A27" s="10"/>
      <c r="B27" s="70"/>
      <c r="C27" s="14"/>
      <c r="D27" s="17"/>
      <c r="E27" s="12"/>
      <c r="F27" s="11"/>
      <c r="G27" s="11"/>
      <c r="H27" s="11"/>
    </row>
    <row r="28" spans="1:8" x14ac:dyDescent="0.25">
      <c r="A28" s="10"/>
      <c r="B28" s="70"/>
      <c r="C28" s="72"/>
      <c r="D28" s="12"/>
      <c r="E28" s="12"/>
      <c r="F28" s="16"/>
      <c r="G28" s="32"/>
      <c r="H28" s="32"/>
    </row>
    <row r="29" spans="1:8" x14ac:dyDescent="0.25">
      <c r="A29" s="18"/>
      <c r="B29" s="73"/>
      <c r="C29" s="14"/>
      <c r="D29" s="17"/>
      <c r="E29" s="12"/>
      <c r="F29" s="11"/>
      <c r="G29" s="11"/>
      <c r="H29" s="11"/>
    </row>
    <row r="30" spans="1:8" x14ac:dyDescent="0.25">
      <c r="A30" s="74"/>
      <c r="B30" s="74"/>
      <c r="C30" s="74"/>
      <c r="D30" s="74"/>
      <c r="E30" s="74"/>
      <c r="F30" s="74"/>
      <c r="G30" s="74"/>
      <c r="H30" s="74"/>
    </row>
    <row r="31" spans="1:8" x14ac:dyDescent="0.25">
      <c r="A31" s="74"/>
      <c r="B31" s="74"/>
      <c r="C31" s="74"/>
      <c r="D31" s="74"/>
      <c r="E31" s="74"/>
      <c r="F31" s="74"/>
      <c r="G31" s="74"/>
      <c r="H31" s="74"/>
    </row>
    <row r="32" spans="1:8" x14ac:dyDescent="0.25">
      <c r="A32" s="74"/>
      <c r="B32" s="74"/>
      <c r="C32" s="74"/>
      <c r="D32" s="74"/>
      <c r="E32" s="74"/>
      <c r="F32" s="74"/>
      <c r="G32" s="74"/>
      <c r="H32" s="74"/>
    </row>
    <row r="33" spans="1:8" x14ac:dyDescent="0.25">
      <c r="A33" s="74"/>
      <c r="B33" s="74"/>
      <c r="C33" s="74"/>
      <c r="D33" s="74"/>
      <c r="E33" s="74"/>
      <c r="F33" s="74"/>
      <c r="G33" s="74"/>
      <c r="H33" s="74"/>
    </row>
    <row r="34" spans="1:8" x14ac:dyDescent="0.25">
      <c r="A34" s="74"/>
      <c r="B34" s="74"/>
      <c r="C34" s="74"/>
      <c r="D34" s="74"/>
      <c r="E34" s="74"/>
      <c r="F34" s="74"/>
      <c r="G34" s="74"/>
      <c r="H34" s="74"/>
    </row>
    <row r="35" spans="1:8" x14ac:dyDescent="0.25">
      <c r="A35" s="74"/>
      <c r="B35" s="74"/>
      <c r="C35" s="74"/>
      <c r="D35" s="74"/>
      <c r="E35" s="74"/>
      <c r="F35" s="74"/>
      <c r="G35" s="74"/>
      <c r="H35" s="74"/>
    </row>
    <row r="36" spans="1:8" x14ac:dyDescent="0.25">
      <c r="A36" s="74"/>
      <c r="B36" s="74"/>
      <c r="C36" s="74"/>
      <c r="D36" s="74"/>
      <c r="E36" s="74"/>
      <c r="F36" s="74"/>
      <c r="G36" s="74"/>
      <c r="H36" s="74"/>
    </row>
    <row r="37" spans="1:8" x14ac:dyDescent="0.25">
      <c r="A37" s="74"/>
      <c r="B37" s="74"/>
      <c r="C37" s="74"/>
      <c r="D37" s="74"/>
      <c r="E37" s="74"/>
      <c r="F37" s="74"/>
      <c r="G37" s="74"/>
      <c r="H37" s="74"/>
    </row>
    <row r="38" spans="1:8" x14ac:dyDescent="0.25">
      <c r="A38" s="74"/>
      <c r="B38" s="74"/>
      <c r="C38" s="74"/>
      <c r="D38" s="74"/>
      <c r="E38" s="74"/>
      <c r="F38" s="74"/>
      <c r="G38" s="74"/>
      <c r="H38" s="74"/>
    </row>
    <row r="39" spans="1:8" x14ac:dyDescent="0.25">
      <c r="A39" s="74"/>
      <c r="B39" s="74"/>
      <c r="C39" s="74"/>
      <c r="D39" s="74"/>
      <c r="E39" s="74"/>
      <c r="F39" s="74"/>
      <c r="G39" s="74"/>
      <c r="H39" s="74"/>
    </row>
    <row r="40" spans="1:8" x14ac:dyDescent="0.25">
      <c r="A40" s="74"/>
      <c r="B40" s="74"/>
      <c r="C40" s="74"/>
      <c r="D40" s="74"/>
      <c r="E40" s="74"/>
      <c r="F40" s="74"/>
      <c r="G40" s="74"/>
      <c r="H40" s="74"/>
    </row>
    <row r="41" spans="1:8" x14ac:dyDescent="0.25">
      <c r="A41" s="74"/>
      <c r="B41" s="74"/>
      <c r="C41" s="74"/>
      <c r="D41" s="74"/>
      <c r="E41" s="74"/>
      <c r="F41" s="74"/>
      <c r="G41" s="74"/>
      <c r="H41" s="74"/>
    </row>
    <row r="42" spans="1:8" x14ac:dyDescent="0.25">
      <c r="A42" s="74"/>
      <c r="B42" s="74"/>
      <c r="C42" s="74"/>
      <c r="D42" s="74"/>
      <c r="E42" s="74"/>
      <c r="F42" s="74"/>
      <c r="G42" s="74"/>
      <c r="H42" s="74"/>
    </row>
    <row r="43" spans="1:8" x14ac:dyDescent="0.25">
      <c r="A43" s="74"/>
      <c r="B43" s="74"/>
      <c r="C43" s="74"/>
      <c r="D43" s="74"/>
      <c r="E43" s="74"/>
      <c r="F43" s="74"/>
      <c r="G43" s="74"/>
      <c r="H43" s="74"/>
    </row>
    <row r="44" spans="1:8" x14ac:dyDescent="0.25">
      <c r="A44" s="74"/>
      <c r="B44" s="74"/>
      <c r="C44" s="74"/>
      <c r="D44" s="74"/>
      <c r="E44" s="74"/>
      <c r="F44" s="74"/>
      <c r="G44" s="74"/>
      <c r="H44" s="74"/>
    </row>
    <row r="45" spans="1:8" x14ac:dyDescent="0.25">
      <c r="A45" s="74"/>
      <c r="B45" s="74"/>
      <c r="C45" s="74"/>
      <c r="D45" s="74"/>
      <c r="E45" s="74"/>
      <c r="F45" s="74"/>
      <c r="G45" s="74"/>
      <c r="H45" s="74"/>
    </row>
    <row r="46" spans="1:8" x14ac:dyDescent="0.25">
      <c r="A46" s="74"/>
      <c r="B46" s="74"/>
      <c r="C46" s="74"/>
      <c r="D46" s="74"/>
      <c r="E46" s="74"/>
      <c r="F46" s="74"/>
      <c r="G46" s="74"/>
      <c r="H46" s="74"/>
    </row>
    <row r="47" spans="1:8" x14ac:dyDescent="0.25">
      <c r="A47" s="74"/>
      <c r="B47" s="74"/>
      <c r="C47" s="74"/>
      <c r="D47" s="74"/>
      <c r="E47" s="74"/>
      <c r="F47" s="74"/>
      <c r="G47" s="74"/>
      <c r="H47" s="74"/>
    </row>
    <row r="48" spans="1:8" x14ac:dyDescent="0.25">
      <c r="A48" s="74"/>
      <c r="B48" s="74"/>
      <c r="C48" s="74"/>
      <c r="D48" s="74"/>
      <c r="E48" s="74"/>
      <c r="F48" s="74"/>
      <c r="G48" s="74"/>
      <c r="H48" s="74"/>
    </row>
    <row r="49" spans="1:8" x14ac:dyDescent="0.25">
      <c r="A49" s="74"/>
      <c r="B49" s="74"/>
      <c r="C49" s="74"/>
      <c r="D49" s="74"/>
      <c r="E49" s="74"/>
      <c r="F49" s="74"/>
      <c r="G49" s="74"/>
      <c r="H49" s="74"/>
    </row>
    <row r="50" spans="1:8" x14ac:dyDescent="0.25">
      <c r="A50" s="74"/>
      <c r="B50" s="74"/>
      <c r="C50" s="74"/>
      <c r="D50" s="74"/>
      <c r="E50" s="74"/>
      <c r="F50" s="74"/>
      <c r="G50" s="74"/>
      <c r="H50" s="74"/>
    </row>
    <row r="51" spans="1:8" x14ac:dyDescent="0.25">
      <c r="A51" s="74"/>
      <c r="B51" s="74"/>
      <c r="C51" s="74"/>
      <c r="D51" s="74"/>
      <c r="E51" s="74"/>
      <c r="F51" s="74"/>
      <c r="G51" s="74"/>
      <c r="H51" s="74"/>
    </row>
    <row r="52" spans="1:8" x14ac:dyDescent="0.25">
      <c r="A52" s="74"/>
      <c r="B52" s="74"/>
      <c r="C52" s="74"/>
      <c r="D52" s="74"/>
      <c r="E52" s="74"/>
      <c r="F52" s="74"/>
      <c r="G52" s="74"/>
      <c r="H52" s="74"/>
    </row>
    <row r="53" spans="1:8" x14ac:dyDescent="0.25">
      <c r="A53" s="74"/>
      <c r="B53" s="74"/>
      <c r="C53" s="74"/>
      <c r="D53" s="74"/>
      <c r="E53" s="74"/>
      <c r="F53" s="74"/>
      <c r="G53" s="74"/>
      <c r="H53" s="74"/>
    </row>
    <row r="54" spans="1:8" x14ac:dyDescent="0.25">
      <c r="A54" s="74"/>
      <c r="B54" s="74"/>
      <c r="C54" s="74"/>
      <c r="D54" s="74"/>
      <c r="E54" s="74"/>
      <c r="F54" s="74"/>
      <c r="G54" s="74"/>
      <c r="H54" s="74"/>
    </row>
    <row r="55" spans="1:8" x14ac:dyDescent="0.25">
      <c r="A55" s="74"/>
      <c r="B55" s="74"/>
      <c r="C55" s="74"/>
      <c r="D55" s="74"/>
      <c r="E55" s="74"/>
      <c r="F55" s="74"/>
      <c r="G55" s="74"/>
      <c r="H55" s="74"/>
    </row>
    <row r="56" spans="1:8" x14ac:dyDescent="0.25">
      <c r="A56" s="74"/>
      <c r="B56" s="74"/>
      <c r="C56" s="74"/>
      <c r="D56" s="74"/>
      <c r="E56" s="74"/>
      <c r="F56" s="74"/>
      <c r="G56" s="74"/>
      <c r="H56" s="74"/>
    </row>
    <row r="57" spans="1:8" x14ac:dyDescent="0.25">
      <c r="A57" s="74"/>
      <c r="B57" s="74"/>
      <c r="C57" s="74"/>
      <c r="D57" s="74"/>
      <c r="E57" s="74"/>
      <c r="F57" s="74"/>
      <c r="G57" s="74"/>
      <c r="H57" s="74"/>
    </row>
    <row r="58" spans="1:8" x14ac:dyDescent="0.25">
      <c r="A58" s="74"/>
      <c r="B58" s="74"/>
      <c r="C58" s="74"/>
      <c r="D58" s="74"/>
      <c r="E58" s="74"/>
      <c r="F58" s="74"/>
      <c r="G58" s="74"/>
      <c r="H58" s="74"/>
    </row>
    <row r="59" spans="1:8" x14ac:dyDescent="0.25">
      <c r="A59" s="74"/>
      <c r="B59" s="74"/>
      <c r="C59" s="74"/>
      <c r="D59" s="74"/>
      <c r="E59" s="74"/>
      <c r="F59" s="74"/>
      <c r="G59" s="74"/>
      <c r="H59" s="74"/>
    </row>
    <row r="60" spans="1:8" x14ac:dyDescent="0.25">
      <c r="A60" s="74"/>
      <c r="B60" s="74"/>
      <c r="C60" s="74"/>
      <c r="D60" s="74"/>
      <c r="E60" s="74"/>
      <c r="F60" s="74"/>
      <c r="G60" s="74"/>
      <c r="H60" s="74"/>
    </row>
    <row r="61" spans="1:8" x14ac:dyDescent="0.25">
      <c r="A61" s="74"/>
      <c r="B61" s="74"/>
      <c r="C61" s="74"/>
      <c r="D61" s="74"/>
      <c r="E61" s="74"/>
      <c r="F61" s="74"/>
      <c r="G61" s="74"/>
      <c r="H61" s="74"/>
    </row>
    <row r="62" spans="1:8" x14ac:dyDescent="0.25">
      <c r="A62" s="74"/>
      <c r="B62" s="74"/>
      <c r="C62" s="74"/>
      <c r="D62" s="74"/>
      <c r="E62" s="74"/>
      <c r="F62" s="74"/>
      <c r="G62" s="74"/>
      <c r="H62" s="74"/>
    </row>
    <row r="63" spans="1:8" x14ac:dyDescent="0.25">
      <c r="A63" s="74"/>
      <c r="B63" s="74"/>
      <c r="C63" s="74"/>
      <c r="D63" s="74"/>
      <c r="E63" s="74"/>
      <c r="F63" s="74"/>
      <c r="G63" s="74"/>
      <c r="H63" s="74"/>
    </row>
    <row r="64" spans="1:8" x14ac:dyDescent="0.25">
      <c r="A64" s="74"/>
      <c r="B64" s="74"/>
      <c r="C64" s="74"/>
      <c r="D64" s="74"/>
      <c r="E64" s="74"/>
      <c r="F64" s="74"/>
      <c r="G64" s="74"/>
      <c r="H64" s="74"/>
    </row>
    <row r="65" spans="1:8" x14ac:dyDescent="0.25">
      <c r="A65" s="74"/>
      <c r="B65" s="74"/>
      <c r="C65" s="74"/>
      <c r="D65" s="74"/>
      <c r="E65" s="74"/>
      <c r="F65" s="74"/>
      <c r="G65" s="74"/>
      <c r="H65" s="74"/>
    </row>
    <row r="66" spans="1:8" x14ac:dyDescent="0.25">
      <c r="A66" s="74"/>
      <c r="B66" s="74"/>
      <c r="C66" s="74"/>
      <c r="D66" s="74"/>
      <c r="E66" s="74"/>
      <c r="F66" s="74"/>
      <c r="G66" s="74"/>
      <c r="H66" s="74"/>
    </row>
    <row r="67" spans="1:8" x14ac:dyDescent="0.25">
      <c r="A67" s="74"/>
      <c r="B67" s="74"/>
      <c r="C67" s="74"/>
      <c r="D67" s="74"/>
      <c r="E67" s="74"/>
      <c r="F67" s="74"/>
      <c r="G67" s="74"/>
      <c r="H67" s="74"/>
    </row>
    <row r="68" spans="1:8" x14ac:dyDescent="0.25">
      <c r="A68" s="74"/>
      <c r="B68" s="74"/>
      <c r="C68" s="74"/>
      <c r="D68" s="74"/>
      <c r="E68" s="74"/>
      <c r="F68" s="74"/>
      <c r="G68" s="74"/>
      <c r="H68" s="74"/>
    </row>
    <row r="69" spans="1:8" x14ac:dyDescent="0.25">
      <c r="A69" s="74"/>
      <c r="B69" s="74"/>
      <c r="C69" s="74"/>
      <c r="D69" s="74"/>
      <c r="E69" s="74"/>
      <c r="F69" s="74"/>
      <c r="G69" s="74"/>
      <c r="H69" s="74"/>
    </row>
    <row r="70" spans="1:8" x14ac:dyDescent="0.25">
      <c r="A70" s="74"/>
      <c r="B70" s="74"/>
      <c r="C70" s="74"/>
      <c r="D70" s="74"/>
      <c r="E70" s="74"/>
      <c r="F70" s="74"/>
      <c r="G70" s="74"/>
      <c r="H70" s="74"/>
    </row>
    <row r="71" spans="1:8" x14ac:dyDescent="0.25">
      <c r="A71" s="74"/>
      <c r="B71" s="74"/>
      <c r="C71" s="74"/>
      <c r="D71" s="74"/>
      <c r="E71" s="74"/>
      <c r="F71" s="74"/>
      <c r="G71" s="74"/>
      <c r="H71" s="74"/>
    </row>
    <row r="72" spans="1:8" x14ac:dyDescent="0.25">
      <c r="A72" s="74"/>
      <c r="B72" s="74"/>
      <c r="C72" s="74"/>
      <c r="D72" s="74"/>
      <c r="E72" s="74"/>
      <c r="F72" s="74"/>
      <c r="G72" s="74"/>
      <c r="H72" s="74"/>
    </row>
    <row r="73" spans="1:8" x14ac:dyDescent="0.25">
      <c r="A73" s="74"/>
      <c r="B73" s="74"/>
      <c r="C73" s="74"/>
      <c r="D73" s="74"/>
      <c r="E73" s="74"/>
      <c r="F73" s="74"/>
      <c r="G73" s="74"/>
      <c r="H73" s="74"/>
    </row>
    <row r="74" spans="1:8" x14ac:dyDescent="0.25">
      <c r="A74" s="74"/>
      <c r="B74" s="74"/>
      <c r="C74" s="74"/>
      <c r="D74" s="74"/>
      <c r="E74" s="74"/>
      <c r="F74" s="74"/>
      <c r="G74" s="74"/>
      <c r="H74" s="74"/>
    </row>
    <row r="75" spans="1:8" x14ac:dyDescent="0.25">
      <c r="A75" s="74"/>
      <c r="B75" s="74"/>
      <c r="C75" s="74"/>
      <c r="D75" s="74"/>
      <c r="E75" s="74"/>
      <c r="F75" s="74"/>
      <c r="G75" s="74"/>
      <c r="H75" s="74"/>
    </row>
    <row r="76" spans="1:8" x14ac:dyDescent="0.25">
      <c r="A76" s="74"/>
      <c r="B76" s="74"/>
      <c r="C76" s="74"/>
      <c r="D76" s="74"/>
      <c r="E76" s="74"/>
      <c r="F76" s="74"/>
      <c r="G76" s="74"/>
      <c r="H76" s="74"/>
    </row>
    <row r="77" spans="1:8" x14ac:dyDescent="0.25">
      <c r="A77" s="74"/>
      <c r="B77" s="74"/>
      <c r="C77" s="74"/>
      <c r="D77" s="74"/>
      <c r="E77" s="74"/>
      <c r="F77" s="74"/>
      <c r="G77" s="74"/>
      <c r="H77" s="74"/>
    </row>
    <row r="78" spans="1:8" x14ac:dyDescent="0.25">
      <c r="A78" s="74"/>
      <c r="B78" s="74"/>
      <c r="C78" s="74"/>
      <c r="D78" s="74"/>
      <c r="E78" s="74"/>
      <c r="F78" s="74"/>
      <c r="G78" s="74"/>
      <c r="H78" s="74"/>
    </row>
    <row r="79" spans="1:8" x14ac:dyDescent="0.25">
      <c r="A79" s="74"/>
      <c r="B79" s="74"/>
      <c r="C79" s="74"/>
      <c r="D79" s="74"/>
      <c r="E79" s="74"/>
      <c r="F79" s="74"/>
      <c r="G79" s="74"/>
      <c r="H79" s="74"/>
    </row>
    <row r="80" spans="1:8" x14ac:dyDescent="0.25">
      <c r="A80" s="74"/>
      <c r="B80" s="74"/>
      <c r="C80" s="74"/>
      <c r="D80" s="74"/>
      <c r="E80" s="74"/>
      <c r="F80" s="74"/>
      <c r="G80" s="74"/>
      <c r="H80" s="74"/>
    </row>
    <row r="81" spans="1:8" x14ac:dyDescent="0.25">
      <c r="A81" s="74"/>
      <c r="B81" s="74"/>
      <c r="C81" s="74"/>
      <c r="D81" s="74"/>
      <c r="E81" s="74"/>
      <c r="F81" s="74"/>
      <c r="G81" s="74"/>
      <c r="H81" s="74"/>
    </row>
    <row r="82" spans="1:8" x14ac:dyDescent="0.25">
      <c r="A82" s="74"/>
      <c r="B82" s="74"/>
      <c r="C82" s="74"/>
      <c r="D82" s="74"/>
      <c r="E82" s="74"/>
      <c r="F82" s="74"/>
      <c r="G82" s="74"/>
      <c r="H82" s="74"/>
    </row>
    <row r="83" spans="1:8" x14ac:dyDescent="0.25">
      <c r="A83" s="74"/>
      <c r="B83" s="74"/>
      <c r="C83" s="74"/>
      <c r="D83" s="74"/>
      <c r="E83" s="74"/>
      <c r="F83" s="74"/>
      <c r="G83" s="74"/>
      <c r="H83" s="74"/>
    </row>
    <row r="84" spans="1:8" x14ac:dyDescent="0.25">
      <c r="A84" s="74"/>
      <c r="B84" s="74"/>
      <c r="C84" s="74"/>
      <c r="D84" s="74"/>
      <c r="E84" s="74"/>
      <c r="F84" s="74"/>
      <c r="G84" s="74"/>
      <c r="H84" s="74"/>
    </row>
    <row r="85" spans="1:8" x14ac:dyDescent="0.25">
      <c r="A85" s="74"/>
      <c r="B85" s="74"/>
      <c r="C85" s="74"/>
      <c r="D85" s="74"/>
      <c r="E85" s="74"/>
      <c r="F85" s="74"/>
      <c r="G85" s="74"/>
      <c r="H85" s="74"/>
    </row>
    <row r="86" spans="1:8" x14ac:dyDescent="0.25">
      <c r="A86" s="74"/>
      <c r="B86" s="74"/>
      <c r="C86" s="74"/>
      <c r="D86" s="74"/>
      <c r="E86" s="74"/>
      <c r="F86" s="74"/>
      <c r="G86" s="74"/>
      <c r="H86" s="74"/>
    </row>
    <row r="87" spans="1:8" x14ac:dyDescent="0.25">
      <c r="A87" s="74"/>
      <c r="B87" s="74"/>
      <c r="C87" s="74"/>
      <c r="D87" s="74"/>
      <c r="E87" s="74"/>
      <c r="F87" s="74"/>
      <c r="G87" s="74"/>
      <c r="H87" s="74"/>
    </row>
    <row r="88" spans="1:8" x14ac:dyDescent="0.25">
      <c r="A88" s="74"/>
      <c r="B88" s="74"/>
      <c r="C88" s="74"/>
      <c r="D88" s="74"/>
      <c r="E88" s="74"/>
      <c r="F88" s="74"/>
      <c r="G88" s="74"/>
      <c r="H88" s="74"/>
    </row>
    <row r="89" spans="1:8" x14ac:dyDescent="0.25">
      <c r="A89" s="74"/>
      <c r="B89" s="74"/>
      <c r="C89" s="74"/>
      <c r="D89" s="74"/>
      <c r="E89" s="74"/>
      <c r="F89" s="74"/>
      <c r="G89" s="74"/>
      <c r="H89" s="74"/>
    </row>
    <row r="90" spans="1:8" x14ac:dyDescent="0.25">
      <c r="A90" s="74"/>
      <c r="B90" s="74"/>
      <c r="C90" s="74"/>
      <c r="D90" s="74"/>
      <c r="E90" s="74"/>
      <c r="F90" s="74"/>
      <c r="G90" s="74"/>
      <c r="H90" s="74"/>
    </row>
    <row r="91" spans="1:8" x14ac:dyDescent="0.25">
      <c r="A91" s="74"/>
      <c r="B91" s="74"/>
      <c r="C91" s="74"/>
      <c r="D91" s="74"/>
      <c r="E91" s="74"/>
      <c r="F91" s="74"/>
      <c r="G91" s="74"/>
      <c r="H91" s="74"/>
    </row>
    <row r="92" spans="1:8" x14ac:dyDescent="0.25">
      <c r="A92" s="74"/>
      <c r="B92" s="74"/>
      <c r="C92" s="74"/>
      <c r="D92" s="74"/>
      <c r="E92" s="74"/>
      <c r="F92" s="74"/>
      <c r="G92" s="74"/>
      <c r="H92" s="74"/>
    </row>
    <row r="93" spans="1:8" x14ac:dyDescent="0.25">
      <c r="A93" s="74"/>
      <c r="B93" s="74"/>
      <c r="C93" s="74"/>
      <c r="D93" s="74"/>
      <c r="E93" s="74"/>
      <c r="F93" s="74"/>
      <c r="G93" s="74"/>
      <c r="H93" s="74"/>
    </row>
    <row r="94" spans="1:8" x14ac:dyDescent="0.25">
      <c r="A94" s="74"/>
      <c r="B94" s="74"/>
      <c r="C94" s="74"/>
      <c r="D94" s="74"/>
      <c r="E94" s="74"/>
      <c r="F94" s="74"/>
      <c r="G94" s="74"/>
      <c r="H94" s="74"/>
    </row>
    <row r="95" spans="1:8" x14ac:dyDescent="0.25">
      <c r="A95" s="74"/>
      <c r="B95" s="74"/>
      <c r="C95" s="74"/>
      <c r="D95" s="74"/>
      <c r="E95" s="74"/>
      <c r="F95" s="74"/>
      <c r="G95" s="74"/>
      <c r="H95" s="74"/>
    </row>
    <row r="96" spans="1:8" x14ac:dyDescent="0.25">
      <c r="A96" s="74"/>
      <c r="B96" s="74"/>
      <c r="C96" s="74"/>
      <c r="D96" s="74"/>
      <c r="E96" s="74"/>
      <c r="F96" s="74"/>
      <c r="G96" s="74"/>
      <c r="H96" s="74"/>
    </row>
    <row r="97" spans="1:8" x14ac:dyDescent="0.25">
      <c r="A97" s="74"/>
      <c r="B97" s="74"/>
      <c r="C97" s="74"/>
      <c r="D97" s="74"/>
      <c r="E97" s="74"/>
      <c r="F97" s="74"/>
      <c r="G97" s="74"/>
      <c r="H97" s="74"/>
    </row>
    <row r="98" spans="1:8" x14ac:dyDescent="0.25">
      <c r="A98" s="74"/>
      <c r="B98" s="74"/>
      <c r="C98" s="74"/>
      <c r="D98" s="74"/>
      <c r="E98" s="74"/>
      <c r="F98" s="74"/>
      <c r="G98" s="74"/>
      <c r="H98" s="74"/>
    </row>
    <row r="99" spans="1:8" x14ac:dyDescent="0.25">
      <c r="A99" s="74"/>
      <c r="B99" s="74"/>
      <c r="C99" s="74"/>
      <c r="D99" s="74"/>
      <c r="E99" s="74"/>
      <c r="F99" s="74"/>
      <c r="G99" s="74"/>
      <c r="H99" s="74"/>
    </row>
    <row r="100" spans="1:8" x14ac:dyDescent="0.25">
      <c r="A100" s="74"/>
      <c r="B100" s="74"/>
      <c r="C100" s="74"/>
      <c r="D100" s="74"/>
      <c r="E100" s="74"/>
      <c r="F100" s="74"/>
      <c r="G100" s="74"/>
      <c r="H100" s="74"/>
    </row>
    <row r="101" spans="1:8" x14ac:dyDescent="0.25">
      <c r="A101" s="74"/>
      <c r="B101" s="74"/>
      <c r="C101" s="74"/>
      <c r="D101" s="74"/>
      <c r="E101" s="74"/>
      <c r="F101" s="74"/>
      <c r="G101" s="74"/>
      <c r="H101" s="74"/>
    </row>
    <row r="102" spans="1:8" x14ac:dyDescent="0.25">
      <c r="A102" s="74"/>
      <c r="B102" s="74"/>
      <c r="C102" s="74"/>
      <c r="D102" s="74"/>
      <c r="E102" s="74"/>
      <c r="F102" s="74"/>
      <c r="G102" s="74"/>
      <c r="H102" s="74"/>
    </row>
    <row r="103" spans="1:8" x14ac:dyDescent="0.25">
      <c r="A103" s="74"/>
      <c r="B103" s="74"/>
      <c r="C103" s="74"/>
      <c r="D103" s="74"/>
      <c r="E103" s="74"/>
      <c r="F103" s="74"/>
      <c r="G103" s="74"/>
      <c r="H103" s="74"/>
    </row>
    <row r="104" spans="1:8" x14ac:dyDescent="0.25">
      <c r="A104" s="74"/>
      <c r="B104" s="74"/>
      <c r="C104" s="74"/>
      <c r="D104" s="74"/>
      <c r="E104" s="74"/>
      <c r="F104" s="74"/>
      <c r="G104" s="74"/>
      <c r="H104" s="74"/>
    </row>
    <row r="105" spans="1:8" x14ac:dyDescent="0.25">
      <c r="A105" s="74"/>
      <c r="B105" s="74"/>
      <c r="C105" s="74"/>
      <c r="D105" s="74"/>
      <c r="E105" s="74"/>
      <c r="F105" s="74"/>
      <c r="G105" s="74"/>
      <c r="H105" s="74"/>
    </row>
    <row r="106" spans="1:8" x14ac:dyDescent="0.25">
      <c r="A106" s="74"/>
      <c r="B106" s="74"/>
      <c r="C106" s="74"/>
      <c r="D106" s="74"/>
      <c r="E106" s="74"/>
      <c r="F106" s="74"/>
      <c r="G106" s="74"/>
      <c r="H106" s="74"/>
    </row>
    <row r="107" spans="1:8" x14ac:dyDescent="0.25">
      <c r="A107" s="74"/>
      <c r="B107" s="74"/>
      <c r="C107" s="74"/>
      <c r="D107" s="74"/>
      <c r="E107" s="74"/>
      <c r="F107" s="74"/>
      <c r="G107" s="74"/>
      <c r="H107" s="74"/>
    </row>
    <row r="108" spans="1:8" x14ac:dyDescent="0.25">
      <c r="A108" s="74"/>
      <c r="B108" s="74"/>
      <c r="C108" s="74"/>
      <c r="D108" s="74"/>
      <c r="E108" s="74"/>
      <c r="F108" s="74"/>
      <c r="G108" s="74"/>
      <c r="H108" s="74"/>
    </row>
    <row r="109" spans="1:8" x14ac:dyDescent="0.25">
      <c r="A109" s="74"/>
      <c r="B109" s="74"/>
      <c r="C109" s="74"/>
      <c r="D109" s="74"/>
      <c r="E109" s="74"/>
      <c r="F109" s="74"/>
      <c r="G109" s="74"/>
      <c r="H109" s="74"/>
    </row>
    <row r="110" spans="1:8" x14ac:dyDescent="0.25">
      <c r="A110" s="74"/>
      <c r="B110" s="74"/>
      <c r="C110" s="74"/>
      <c r="D110" s="74"/>
      <c r="E110" s="74"/>
      <c r="F110" s="74"/>
      <c r="G110" s="74"/>
      <c r="H110" s="74"/>
    </row>
    <row r="111" spans="1:8" x14ac:dyDescent="0.25">
      <c r="A111" s="74"/>
      <c r="B111" s="74"/>
      <c r="C111" s="74"/>
      <c r="D111" s="74"/>
      <c r="E111" s="74"/>
      <c r="F111" s="74"/>
      <c r="G111" s="74"/>
      <c r="H111" s="74"/>
    </row>
    <row r="112" spans="1:8" x14ac:dyDescent="0.25">
      <c r="A112" s="74"/>
      <c r="B112" s="74"/>
      <c r="C112" s="74"/>
      <c r="D112" s="74"/>
      <c r="E112" s="74"/>
      <c r="F112" s="74"/>
      <c r="G112" s="74"/>
      <c r="H112" s="74"/>
    </row>
    <row r="113" spans="1:8" x14ac:dyDescent="0.25">
      <c r="A113" s="74"/>
      <c r="B113" s="74"/>
      <c r="C113" s="74"/>
      <c r="D113" s="74"/>
      <c r="E113" s="74"/>
      <c r="F113" s="74"/>
      <c r="G113" s="74"/>
      <c r="H113" s="74"/>
    </row>
    <row r="114" spans="1:8" x14ac:dyDescent="0.25">
      <c r="A114" s="74"/>
      <c r="B114" s="74"/>
      <c r="C114" s="74"/>
      <c r="D114" s="74"/>
      <c r="E114" s="74"/>
      <c r="F114" s="74"/>
      <c r="G114" s="74"/>
      <c r="H114" s="74"/>
    </row>
    <row r="115" spans="1:8" x14ac:dyDescent="0.25">
      <c r="A115" s="74"/>
      <c r="B115" s="74"/>
      <c r="C115" s="74"/>
      <c r="D115" s="74"/>
      <c r="E115" s="74"/>
      <c r="F115" s="74"/>
      <c r="G115" s="74"/>
      <c r="H115" s="74"/>
    </row>
    <row r="116" spans="1:8" x14ac:dyDescent="0.25">
      <c r="A116" s="74"/>
      <c r="B116" s="74"/>
      <c r="C116" s="74"/>
      <c r="D116" s="74"/>
      <c r="E116" s="74"/>
      <c r="F116" s="74"/>
      <c r="G116" s="74"/>
      <c r="H116" s="74"/>
    </row>
    <row r="117" spans="1:8" x14ac:dyDescent="0.25">
      <c r="A117" s="74"/>
      <c r="B117" s="74"/>
      <c r="C117" s="74"/>
      <c r="D117" s="74"/>
      <c r="E117" s="74"/>
      <c r="F117" s="74"/>
      <c r="G117" s="74"/>
      <c r="H117" s="74"/>
    </row>
    <row r="118" spans="1:8" x14ac:dyDescent="0.25">
      <c r="A118" s="74"/>
      <c r="B118" s="74"/>
      <c r="C118" s="74"/>
      <c r="D118" s="74"/>
      <c r="E118" s="74"/>
      <c r="F118" s="74"/>
      <c r="G118" s="74"/>
      <c r="H118" s="74"/>
    </row>
    <row r="119" spans="1:8" x14ac:dyDescent="0.25">
      <c r="A119" s="74"/>
      <c r="B119" s="74"/>
      <c r="C119" s="74"/>
      <c r="D119" s="74"/>
      <c r="E119" s="74"/>
      <c r="F119" s="74"/>
      <c r="G119" s="74"/>
      <c r="H119" s="74"/>
    </row>
    <row r="120" spans="1:8" x14ac:dyDescent="0.25">
      <c r="A120" s="74"/>
      <c r="B120" s="74"/>
      <c r="C120" s="74"/>
      <c r="D120" s="74"/>
      <c r="E120" s="74"/>
      <c r="F120" s="74"/>
      <c r="G120" s="74"/>
      <c r="H120" s="74"/>
    </row>
    <row r="121" spans="1:8" x14ac:dyDescent="0.25">
      <c r="A121" s="74"/>
      <c r="B121" s="74"/>
      <c r="C121" s="74"/>
      <c r="D121" s="74"/>
      <c r="E121" s="74"/>
      <c r="F121" s="74"/>
      <c r="G121" s="74"/>
      <c r="H121" s="74"/>
    </row>
    <row r="122" spans="1:8" x14ac:dyDescent="0.25">
      <c r="A122" s="74"/>
      <c r="B122" s="74"/>
      <c r="C122" s="74"/>
      <c r="D122" s="74"/>
      <c r="E122" s="74"/>
      <c r="F122" s="74"/>
      <c r="G122" s="74"/>
      <c r="H122" s="74"/>
    </row>
    <row r="123" spans="1:8" x14ac:dyDescent="0.25">
      <c r="A123" s="74"/>
      <c r="B123" s="74"/>
      <c r="C123" s="74"/>
      <c r="D123" s="74"/>
      <c r="E123" s="74"/>
      <c r="F123" s="74"/>
      <c r="G123" s="74"/>
      <c r="H123" s="74"/>
    </row>
    <row r="124" spans="1:8" x14ac:dyDescent="0.25">
      <c r="A124" s="74"/>
      <c r="B124" s="74"/>
      <c r="C124" s="74"/>
      <c r="D124" s="74"/>
      <c r="E124" s="74"/>
      <c r="F124" s="74"/>
      <c r="G124" s="74"/>
      <c r="H124" s="74"/>
    </row>
    <row r="125" spans="1:8" x14ac:dyDescent="0.25">
      <c r="A125" s="74"/>
      <c r="B125" s="74"/>
      <c r="C125" s="74"/>
      <c r="D125" s="74"/>
      <c r="E125" s="74"/>
      <c r="F125" s="74"/>
      <c r="G125" s="74"/>
      <c r="H125" s="74"/>
    </row>
    <row r="126" spans="1:8" x14ac:dyDescent="0.25">
      <c r="A126" s="74"/>
      <c r="B126" s="74"/>
      <c r="C126" s="74"/>
      <c r="D126" s="74"/>
      <c r="E126" s="74"/>
      <c r="F126" s="74"/>
      <c r="G126" s="74"/>
      <c r="H126" s="74"/>
    </row>
    <row r="127" spans="1:8" x14ac:dyDescent="0.25">
      <c r="A127" s="74"/>
      <c r="B127" s="74"/>
      <c r="C127" s="74"/>
      <c r="D127" s="74"/>
      <c r="E127" s="74"/>
      <c r="F127" s="74"/>
      <c r="G127" s="74"/>
      <c r="H127" s="74"/>
    </row>
    <row r="128" spans="1:8" x14ac:dyDescent="0.25">
      <c r="A128" s="74"/>
      <c r="B128" s="74"/>
      <c r="C128" s="74"/>
      <c r="D128" s="74"/>
      <c r="E128" s="74"/>
      <c r="F128" s="74"/>
      <c r="G128" s="74"/>
      <c r="H128" s="74"/>
    </row>
    <row r="129" spans="1:8" x14ac:dyDescent="0.25">
      <c r="A129" s="74"/>
      <c r="B129" s="74"/>
      <c r="C129" s="74"/>
      <c r="D129" s="74"/>
      <c r="E129" s="74"/>
      <c r="F129" s="74"/>
      <c r="G129" s="74"/>
      <c r="H129" s="74"/>
    </row>
    <row r="130" spans="1:8" x14ac:dyDescent="0.25">
      <c r="A130" s="74"/>
      <c r="B130" s="74"/>
      <c r="C130" s="74"/>
      <c r="D130" s="74"/>
      <c r="E130" s="74"/>
      <c r="F130" s="74"/>
      <c r="G130" s="74"/>
      <c r="H130" s="74"/>
    </row>
    <row r="131" spans="1:8" x14ac:dyDescent="0.25">
      <c r="A131" s="74"/>
      <c r="B131" s="74"/>
      <c r="C131" s="74"/>
      <c r="D131" s="74"/>
      <c r="E131" s="74"/>
      <c r="F131" s="74"/>
      <c r="G131" s="74"/>
      <c r="H131" s="74"/>
    </row>
    <row r="132" spans="1:8" x14ac:dyDescent="0.25">
      <c r="A132" s="74"/>
      <c r="B132" s="74"/>
      <c r="C132" s="74"/>
      <c r="D132" s="74"/>
      <c r="E132" s="74"/>
      <c r="F132" s="74"/>
      <c r="G132" s="74"/>
      <c r="H132" s="74"/>
    </row>
    <row r="133" spans="1:8" x14ac:dyDescent="0.25">
      <c r="A133" s="74"/>
      <c r="B133" s="74"/>
      <c r="C133" s="74"/>
      <c r="D133" s="74"/>
      <c r="E133" s="74"/>
      <c r="F133" s="74"/>
      <c r="G133" s="74"/>
      <c r="H133" s="74"/>
    </row>
    <row r="134" spans="1:8" x14ac:dyDescent="0.25">
      <c r="A134" s="74"/>
      <c r="B134" s="74"/>
      <c r="C134" s="74"/>
      <c r="D134" s="74"/>
      <c r="E134" s="74"/>
      <c r="F134" s="74"/>
      <c r="G134" s="74"/>
      <c r="H134" s="74"/>
    </row>
    <row r="135" spans="1:8" x14ac:dyDescent="0.25">
      <c r="A135" s="74"/>
      <c r="B135" s="74"/>
      <c r="C135" s="74"/>
      <c r="D135" s="74"/>
      <c r="E135" s="74"/>
      <c r="F135" s="74"/>
      <c r="G135" s="74"/>
      <c r="H135" s="74"/>
    </row>
    <row r="136" spans="1:8" x14ac:dyDescent="0.25">
      <c r="A136" s="74"/>
      <c r="B136" s="74"/>
      <c r="C136" s="74"/>
      <c r="D136" s="74"/>
      <c r="E136" s="74"/>
      <c r="F136" s="74"/>
      <c r="G136" s="74"/>
      <c r="H136" s="74"/>
    </row>
    <row r="137" spans="1:8" x14ac:dyDescent="0.25">
      <c r="A137" s="74"/>
      <c r="B137" s="74"/>
      <c r="C137" s="74"/>
      <c r="D137" s="74"/>
      <c r="E137" s="74"/>
      <c r="F137" s="74"/>
      <c r="G137" s="74"/>
      <c r="H137" s="74"/>
    </row>
    <row r="138" spans="1:8" x14ac:dyDescent="0.25">
      <c r="A138" s="74"/>
      <c r="B138" s="74"/>
      <c r="C138" s="74"/>
      <c r="D138" s="74"/>
      <c r="E138" s="74"/>
      <c r="F138" s="74"/>
      <c r="G138" s="74"/>
      <c r="H138" s="74"/>
    </row>
    <row r="139" spans="1:8" x14ac:dyDescent="0.25">
      <c r="A139" s="74"/>
      <c r="B139" s="74"/>
      <c r="C139" s="74"/>
      <c r="D139" s="74"/>
      <c r="E139" s="74"/>
      <c r="F139" s="74"/>
      <c r="G139" s="74"/>
      <c r="H139" s="74"/>
    </row>
    <row r="140" spans="1:8" x14ac:dyDescent="0.25">
      <c r="A140" s="74"/>
      <c r="B140" s="74"/>
      <c r="C140" s="74"/>
      <c r="D140" s="74"/>
      <c r="E140" s="74"/>
      <c r="F140" s="74"/>
      <c r="G140" s="74"/>
      <c r="H140" s="74"/>
    </row>
    <row r="141" spans="1:8" x14ac:dyDescent="0.25">
      <c r="A141" s="74"/>
      <c r="B141" s="74"/>
      <c r="C141" s="74"/>
      <c r="D141" s="74"/>
      <c r="E141" s="74"/>
      <c r="F141" s="74"/>
      <c r="G141" s="74"/>
      <c r="H141" s="74"/>
    </row>
    <row r="142" spans="1:8" x14ac:dyDescent="0.25">
      <c r="A142" s="74"/>
      <c r="B142" s="74"/>
      <c r="C142" s="74"/>
      <c r="D142" s="74"/>
      <c r="E142" s="74"/>
      <c r="F142" s="74"/>
      <c r="G142" s="74"/>
      <c r="H142" s="74"/>
    </row>
    <row r="143" spans="1:8" x14ac:dyDescent="0.25">
      <c r="A143" s="74"/>
      <c r="B143" s="74"/>
      <c r="C143" s="74"/>
      <c r="D143" s="74"/>
      <c r="E143" s="74"/>
      <c r="F143" s="74"/>
      <c r="G143" s="74"/>
      <c r="H143" s="74"/>
    </row>
    <row r="144" spans="1:8" x14ac:dyDescent="0.25">
      <c r="A144" s="74"/>
      <c r="B144" s="74"/>
      <c r="C144" s="74"/>
      <c r="D144" s="74"/>
      <c r="E144" s="74"/>
      <c r="F144" s="74"/>
      <c r="G144" s="74"/>
      <c r="H144" s="74"/>
    </row>
    <row r="145" spans="1:8" x14ac:dyDescent="0.25">
      <c r="A145" s="74"/>
      <c r="B145" s="74"/>
      <c r="C145" s="74"/>
      <c r="D145" s="74"/>
      <c r="E145" s="74"/>
      <c r="F145" s="74"/>
      <c r="G145" s="74"/>
      <c r="H145" s="74"/>
    </row>
    <row r="146" spans="1:8" x14ac:dyDescent="0.25">
      <c r="A146" s="74"/>
      <c r="B146" s="74"/>
      <c r="C146" s="74"/>
      <c r="D146" s="74"/>
      <c r="E146" s="74"/>
      <c r="F146" s="74"/>
      <c r="G146" s="74"/>
      <c r="H146" s="74"/>
    </row>
    <row r="147" spans="1:8" x14ac:dyDescent="0.25">
      <c r="A147" s="74"/>
      <c r="B147" s="74"/>
      <c r="C147" s="74"/>
      <c r="D147" s="74"/>
      <c r="E147" s="74"/>
      <c r="F147" s="74"/>
      <c r="G147" s="74"/>
      <c r="H147" s="74"/>
    </row>
    <row r="148" spans="1:8" x14ac:dyDescent="0.25">
      <c r="A148" s="74"/>
      <c r="B148" s="74"/>
      <c r="C148" s="74"/>
      <c r="D148" s="74"/>
      <c r="E148" s="74"/>
      <c r="F148" s="74"/>
      <c r="G148" s="74"/>
      <c r="H148" s="74"/>
    </row>
    <row r="149" spans="1:8" x14ac:dyDescent="0.25">
      <c r="A149" s="74"/>
      <c r="B149" s="74"/>
      <c r="C149" s="74"/>
      <c r="D149" s="74"/>
      <c r="E149" s="74"/>
      <c r="F149" s="74"/>
      <c r="G149" s="74"/>
      <c r="H149" s="74"/>
    </row>
    <row r="150" spans="1:8" x14ac:dyDescent="0.25">
      <c r="A150" s="74"/>
      <c r="B150" s="74"/>
      <c r="C150" s="74"/>
      <c r="D150" s="74"/>
      <c r="E150" s="74"/>
      <c r="F150" s="74"/>
      <c r="G150" s="74"/>
      <c r="H150" s="74"/>
    </row>
    <row r="151" spans="1:8" x14ac:dyDescent="0.25">
      <c r="A151" s="74"/>
      <c r="B151" s="74"/>
      <c r="C151" s="74"/>
      <c r="D151" s="74"/>
      <c r="E151" s="74"/>
      <c r="F151" s="74"/>
      <c r="G151" s="74"/>
      <c r="H151" s="74"/>
    </row>
    <row r="152" spans="1:8" x14ac:dyDescent="0.25">
      <c r="A152" s="74"/>
      <c r="B152" s="74"/>
      <c r="C152" s="74"/>
      <c r="D152" s="74"/>
      <c r="E152" s="74"/>
      <c r="F152" s="74"/>
      <c r="G152" s="74"/>
      <c r="H152" s="74"/>
    </row>
    <row r="153" spans="1:8" x14ac:dyDescent="0.25">
      <c r="A153" s="74"/>
      <c r="B153" s="74"/>
      <c r="C153" s="74"/>
      <c r="D153" s="74"/>
      <c r="E153" s="74"/>
      <c r="F153" s="74"/>
      <c r="G153" s="74"/>
      <c r="H153" s="74"/>
    </row>
    <row r="154" spans="1:8" x14ac:dyDescent="0.25">
      <c r="A154" s="74"/>
      <c r="B154" s="74"/>
      <c r="C154" s="74"/>
      <c r="D154" s="74"/>
      <c r="E154" s="74"/>
      <c r="F154" s="74"/>
      <c r="G154" s="74"/>
      <c r="H154" s="74"/>
    </row>
    <row r="155" spans="1:8" x14ac:dyDescent="0.25">
      <c r="A155" s="74"/>
      <c r="B155" s="74"/>
      <c r="C155" s="74"/>
      <c r="D155" s="74"/>
      <c r="E155" s="74"/>
      <c r="F155" s="74"/>
      <c r="G155" s="74"/>
      <c r="H155" s="74"/>
    </row>
    <row r="156" spans="1:8" x14ac:dyDescent="0.25">
      <c r="A156" s="74"/>
      <c r="B156" s="74"/>
      <c r="C156" s="74"/>
      <c r="D156" s="74"/>
      <c r="E156" s="74"/>
      <c r="F156" s="74"/>
      <c r="G156" s="74"/>
      <c r="H156" s="74"/>
    </row>
    <row r="157" spans="1:8" x14ac:dyDescent="0.25">
      <c r="A157" s="74"/>
      <c r="B157" s="74"/>
      <c r="C157" s="74"/>
      <c r="D157" s="74"/>
      <c r="E157" s="74"/>
      <c r="F157" s="74"/>
      <c r="G157" s="74"/>
      <c r="H157" s="74"/>
    </row>
    <row r="158" spans="1:8" x14ac:dyDescent="0.25">
      <c r="A158" s="74"/>
      <c r="B158" s="74"/>
      <c r="C158" s="74"/>
      <c r="D158" s="74"/>
      <c r="E158" s="74"/>
      <c r="F158" s="74"/>
      <c r="G158" s="74"/>
      <c r="H158" s="74"/>
    </row>
    <row r="159" spans="1:8" x14ac:dyDescent="0.25">
      <c r="A159" s="74"/>
      <c r="B159" s="74"/>
      <c r="C159" s="74"/>
      <c r="D159" s="74"/>
      <c r="E159" s="74"/>
      <c r="F159" s="74"/>
      <c r="G159" s="74"/>
      <c r="H159" s="74"/>
    </row>
    <row r="160" spans="1:8" x14ac:dyDescent="0.25">
      <c r="A160" s="74"/>
      <c r="B160" s="74"/>
      <c r="C160" s="74"/>
      <c r="D160" s="74"/>
      <c r="E160" s="74"/>
      <c r="F160" s="74"/>
      <c r="G160" s="74"/>
      <c r="H160" s="74"/>
    </row>
    <row r="161" spans="1:8" x14ac:dyDescent="0.25">
      <c r="A161" s="74"/>
      <c r="B161" s="74"/>
      <c r="C161" s="74"/>
      <c r="D161" s="74"/>
      <c r="E161" s="74"/>
      <c r="F161" s="74"/>
      <c r="G161" s="74"/>
      <c r="H161" s="74"/>
    </row>
    <row r="162" spans="1:8" x14ac:dyDescent="0.25">
      <c r="A162" s="74"/>
      <c r="B162" s="74"/>
      <c r="C162" s="74"/>
      <c r="D162" s="74"/>
      <c r="E162" s="74"/>
      <c r="F162" s="74"/>
      <c r="G162" s="74"/>
      <c r="H162" s="74"/>
    </row>
    <row r="163" spans="1:8" x14ac:dyDescent="0.25">
      <c r="A163" s="74"/>
      <c r="B163" s="74"/>
      <c r="C163" s="74"/>
      <c r="D163" s="74"/>
      <c r="E163" s="74"/>
      <c r="F163" s="74"/>
      <c r="G163" s="74"/>
      <c r="H163" s="74"/>
    </row>
    <row r="164" spans="1:8" x14ac:dyDescent="0.25">
      <c r="A164" s="74"/>
      <c r="B164" s="74"/>
      <c r="C164" s="74"/>
      <c r="D164" s="74"/>
      <c r="E164" s="74"/>
      <c r="F164" s="74"/>
      <c r="G164" s="74"/>
      <c r="H164" s="74"/>
    </row>
    <row r="165" spans="1:8" x14ac:dyDescent="0.25">
      <c r="A165" s="74"/>
      <c r="B165" s="74"/>
      <c r="C165" s="74"/>
      <c r="D165" s="74"/>
      <c r="E165" s="74"/>
      <c r="F165" s="74"/>
      <c r="G165" s="74"/>
      <c r="H165" s="74"/>
    </row>
    <row r="166" spans="1:8" x14ac:dyDescent="0.25">
      <c r="A166" s="74"/>
      <c r="B166" s="74"/>
      <c r="C166" s="74"/>
      <c r="D166" s="74"/>
      <c r="E166" s="74"/>
      <c r="F166" s="74"/>
      <c r="G166" s="74"/>
      <c r="H166" s="74"/>
    </row>
    <row r="167" spans="1:8" x14ac:dyDescent="0.25">
      <c r="A167" s="74"/>
      <c r="B167" s="74"/>
      <c r="C167" s="74"/>
      <c r="D167" s="74"/>
      <c r="E167" s="74"/>
      <c r="F167" s="74"/>
      <c r="G167" s="74"/>
      <c r="H167" s="74"/>
    </row>
    <row r="168" spans="1:8" x14ac:dyDescent="0.25">
      <c r="A168" s="74"/>
      <c r="B168" s="74"/>
      <c r="C168" s="74"/>
      <c r="D168" s="74"/>
      <c r="E168" s="74"/>
      <c r="F168" s="74"/>
      <c r="G168" s="74"/>
      <c r="H168" s="74"/>
    </row>
    <row r="169" spans="1:8" x14ac:dyDescent="0.25">
      <c r="A169" s="74"/>
      <c r="B169" s="74"/>
      <c r="C169" s="74"/>
      <c r="D169" s="74"/>
      <c r="E169" s="74"/>
      <c r="F169" s="74"/>
      <c r="G169" s="74"/>
      <c r="H169" s="74"/>
    </row>
    <row r="170" spans="1:8" x14ac:dyDescent="0.25">
      <c r="A170" s="74"/>
      <c r="B170" s="74"/>
      <c r="C170" s="74"/>
      <c r="D170" s="74"/>
      <c r="E170" s="74"/>
      <c r="F170" s="74"/>
      <c r="G170" s="74"/>
      <c r="H170" s="74"/>
    </row>
    <row r="171" spans="1:8" x14ac:dyDescent="0.25">
      <c r="A171" s="74"/>
      <c r="B171" s="74"/>
      <c r="C171" s="74"/>
      <c r="D171" s="74"/>
      <c r="E171" s="74"/>
      <c r="F171" s="74"/>
      <c r="G171" s="74"/>
      <c r="H171" s="74"/>
    </row>
    <row r="172" spans="1:8" x14ac:dyDescent="0.25">
      <c r="A172" s="74"/>
      <c r="B172" s="74"/>
      <c r="C172" s="74"/>
      <c r="D172" s="74"/>
      <c r="E172" s="74"/>
      <c r="F172" s="74"/>
      <c r="G172" s="74"/>
      <c r="H172" s="74"/>
    </row>
    <row r="173" spans="1:8" x14ac:dyDescent="0.25">
      <c r="A173" s="74"/>
      <c r="B173" s="74"/>
      <c r="C173" s="74"/>
      <c r="D173" s="74"/>
      <c r="E173" s="74"/>
      <c r="F173" s="74"/>
      <c r="G173" s="74"/>
      <c r="H173" s="74"/>
    </row>
    <row r="174" spans="1:8" x14ac:dyDescent="0.25">
      <c r="A174" s="74"/>
      <c r="B174" s="74"/>
      <c r="C174" s="74"/>
      <c r="D174" s="74"/>
      <c r="E174" s="74"/>
      <c r="F174" s="74"/>
      <c r="G174" s="74"/>
      <c r="H174" s="74"/>
    </row>
    <row r="175" spans="1:8" x14ac:dyDescent="0.25">
      <c r="A175" s="74"/>
      <c r="B175" s="74"/>
      <c r="C175" s="74"/>
      <c r="D175" s="74"/>
      <c r="E175" s="74"/>
      <c r="F175" s="74"/>
      <c r="G175" s="74"/>
      <c r="H175" s="74"/>
    </row>
    <row r="176" spans="1:8" x14ac:dyDescent="0.25">
      <c r="A176" s="74"/>
      <c r="B176" s="74"/>
      <c r="C176" s="74"/>
      <c r="D176" s="74"/>
      <c r="E176" s="74"/>
      <c r="F176" s="74"/>
      <c r="G176" s="74"/>
      <c r="H176" s="74"/>
    </row>
    <row r="177" spans="1:8" x14ac:dyDescent="0.25">
      <c r="A177" s="74"/>
      <c r="B177" s="74"/>
      <c r="C177" s="74"/>
      <c r="D177" s="74"/>
      <c r="E177" s="74"/>
      <c r="F177" s="74"/>
      <c r="G177" s="74"/>
      <c r="H177" s="74"/>
    </row>
    <row r="178" spans="1:8" x14ac:dyDescent="0.25">
      <c r="A178" s="74"/>
      <c r="B178" s="74"/>
      <c r="C178" s="74"/>
      <c r="D178" s="74"/>
      <c r="E178" s="74"/>
      <c r="F178" s="74"/>
      <c r="G178" s="74"/>
      <c r="H178" s="74"/>
    </row>
    <row r="179" spans="1:8" x14ac:dyDescent="0.25">
      <c r="A179" s="74"/>
      <c r="B179" s="74"/>
      <c r="C179" s="74"/>
      <c r="D179" s="74"/>
      <c r="E179" s="74"/>
      <c r="F179" s="74"/>
      <c r="G179" s="74"/>
      <c r="H179" s="74"/>
    </row>
    <row r="180" spans="1:8" x14ac:dyDescent="0.25">
      <c r="A180" s="74"/>
      <c r="B180" s="74"/>
      <c r="C180" s="74"/>
      <c r="D180" s="74"/>
      <c r="E180" s="74"/>
      <c r="F180" s="74"/>
      <c r="G180" s="74"/>
      <c r="H180" s="74"/>
    </row>
    <row r="181" spans="1:8" x14ac:dyDescent="0.25">
      <c r="A181" s="74"/>
      <c r="B181" s="74"/>
      <c r="C181" s="74"/>
      <c r="D181" s="74"/>
      <c r="E181" s="74"/>
      <c r="F181" s="74"/>
      <c r="G181" s="74"/>
      <c r="H181" s="74"/>
    </row>
    <row r="182" spans="1:8" x14ac:dyDescent="0.25">
      <c r="A182" s="74"/>
      <c r="B182" s="74"/>
      <c r="C182" s="74"/>
      <c r="D182" s="74"/>
      <c r="E182" s="74"/>
      <c r="F182" s="74"/>
      <c r="G182" s="74"/>
      <c r="H182" s="74"/>
    </row>
    <row r="183" spans="1:8" x14ac:dyDescent="0.25">
      <c r="A183" s="74"/>
      <c r="B183" s="74"/>
      <c r="C183" s="74"/>
      <c r="D183" s="74"/>
      <c r="E183" s="74"/>
      <c r="F183" s="74"/>
      <c r="G183" s="74"/>
      <c r="H183" s="74"/>
    </row>
    <row r="184" spans="1:8" x14ac:dyDescent="0.25">
      <c r="A184" s="74"/>
      <c r="B184" s="74"/>
      <c r="C184" s="74"/>
      <c r="D184" s="74"/>
      <c r="E184" s="74"/>
      <c r="F184" s="74"/>
      <c r="G184" s="74"/>
      <c r="H184" s="74"/>
    </row>
    <row r="185" spans="1:8" x14ac:dyDescent="0.25">
      <c r="A185" s="74"/>
      <c r="B185" s="74"/>
      <c r="C185" s="74"/>
      <c r="D185" s="74"/>
      <c r="E185" s="74"/>
      <c r="F185" s="74"/>
      <c r="G185" s="74"/>
      <c r="H185" s="74"/>
    </row>
    <row r="186" spans="1:8" x14ac:dyDescent="0.25">
      <c r="A186" s="74"/>
      <c r="B186" s="74"/>
      <c r="C186" s="74"/>
      <c r="D186" s="74"/>
      <c r="E186" s="74"/>
      <c r="F186" s="74"/>
      <c r="G186" s="74"/>
      <c r="H186" s="74"/>
    </row>
    <row r="187" spans="1:8" x14ac:dyDescent="0.25">
      <c r="A187" s="74"/>
      <c r="B187" s="74"/>
      <c r="C187" s="74"/>
      <c r="D187" s="74"/>
      <c r="E187" s="74"/>
      <c r="F187" s="74"/>
      <c r="G187" s="74"/>
      <c r="H187" s="74"/>
    </row>
    <row r="188" spans="1:8" x14ac:dyDescent="0.25">
      <c r="A188" s="74"/>
      <c r="B188" s="74"/>
      <c r="C188" s="74"/>
      <c r="D188" s="74"/>
      <c r="E188" s="74"/>
      <c r="F188" s="74"/>
      <c r="G188" s="74"/>
      <c r="H188" s="74"/>
    </row>
    <row r="189" spans="1:8" x14ac:dyDescent="0.25">
      <c r="A189" s="74"/>
      <c r="B189" s="74"/>
      <c r="C189" s="74"/>
      <c r="D189" s="74"/>
      <c r="E189" s="74"/>
      <c r="F189" s="74"/>
      <c r="G189" s="74"/>
      <c r="H189" s="74"/>
    </row>
    <row r="190" spans="1:8" x14ac:dyDescent="0.25">
      <c r="A190" s="74"/>
      <c r="B190" s="74"/>
      <c r="C190" s="74"/>
      <c r="D190" s="74"/>
      <c r="E190" s="74"/>
      <c r="F190" s="74"/>
      <c r="G190" s="74"/>
      <c r="H190" s="74"/>
    </row>
    <row r="191" spans="1:8" x14ac:dyDescent="0.25">
      <c r="A191" s="74"/>
      <c r="B191" s="74"/>
      <c r="C191" s="74"/>
      <c r="D191" s="74"/>
      <c r="E191" s="74"/>
      <c r="F191" s="74"/>
      <c r="G191" s="74"/>
      <c r="H191" s="74"/>
    </row>
    <row r="192" spans="1:8" x14ac:dyDescent="0.25">
      <c r="A192" s="74"/>
      <c r="B192" s="74"/>
      <c r="C192" s="74"/>
      <c r="D192" s="74"/>
      <c r="E192" s="74"/>
      <c r="F192" s="74"/>
      <c r="G192" s="74"/>
      <c r="H192" s="74"/>
    </row>
    <row r="193" spans="1:8" x14ac:dyDescent="0.25">
      <c r="A193" s="74"/>
      <c r="B193" s="74"/>
      <c r="C193" s="74"/>
      <c r="D193" s="74"/>
      <c r="E193" s="74"/>
      <c r="F193" s="74"/>
      <c r="G193" s="74"/>
      <c r="H193" s="74"/>
    </row>
    <row r="194" spans="1:8" x14ac:dyDescent="0.25">
      <c r="A194" s="74"/>
      <c r="B194" s="74"/>
      <c r="C194" s="74"/>
      <c r="D194" s="74"/>
      <c r="E194" s="74"/>
      <c r="F194" s="74"/>
      <c r="G194" s="74"/>
      <c r="H194" s="74"/>
    </row>
    <row r="195" spans="1:8" x14ac:dyDescent="0.25">
      <c r="A195" s="74"/>
      <c r="B195" s="74"/>
      <c r="C195" s="74"/>
      <c r="D195" s="74"/>
      <c r="E195" s="74"/>
      <c r="F195" s="74"/>
      <c r="G195" s="74"/>
      <c r="H195" s="74"/>
    </row>
    <row r="196" spans="1:8" x14ac:dyDescent="0.25">
      <c r="A196" s="74"/>
      <c r="B196" s="74"/>
      <c r="C196" s="74"/>
      <c r="D196" s="74"/>
      <c r="E196" s="74"/>
      <c r="F196" s="74"/>
      <c r="G196" s="74"/>
      <c r="H196" s="74"/>
    </row>
    <row r="197" spans="1:8" x14ac:dyDescent="0.25">
      <c r="A197" s="74"/>
      <c r="B197" s="74"/>
      <c r="C197" s="74"/>
      <c r="D197" s="74"/>
      <c r="E197" s="74"/>
      <c r="F197" s="74"/>
      <c r="G197" s="74"/>
      <c r="H197" s="74"/>
    </row>
    <row r="198" spans="1:8" x14ac:dyDescent="0.25">
      <c r="A198" s="74"/>
      <c r="B198" s="74"/>
      <c r="C198" s="74"/>
      <c r="D198" s="74"/>
      <c r="E198" s="74"/>
      <c r="F198" s="74"/>
      <c r="G198" s="74"/>
      <c r="H198" s="74"/>
    </row>
    <row r="199" spans="1:8" x14ac:dyDescent="0.25">
      <c r="A199" s="74"/>
      <c r="B199" s="74"/>
      <c r="C199" s="74"/>
      <c r="D199" s="74"/>
      <c r="E199" s="74"/>
      <c r="F199" s="74"/>
      <c r="G199" s="74"/>
      <c r="H199" s="74"/>
    </row>
    <row r="200" spans="1:8" x14ac:dyDescent="0.25">
      <c r="A200" s="74"/>
      <c r="B200" s="74"/>
      <c r="C200" s="74"/>
      <c r="D200" s="74"/>
      <c r="E200" s="74"/>
      <c r="F200" s="74"/>
      <c r="G200" s="74"/>
      <c r="H200" s="74"/>
    </row>
    <row r="201" spans="1:8" x14ac:dyDescent="0.25">
      <c r="A201" s="74"/>
      <c r="B201" s="74"/>
      <c r="C201" s="74"/>
      <c r="D201" s="74"/>
      <c r="E201" s="74"/>
      <c r="F201" s="74"/>
      <c r="G201" s="74"/>
      <c r="H201" s="74"/>
    </row>
    <row r="202" spans="1:8" x14ac:dyDescent="0.25">
      <c r="A202" s="74"/>
      <c r="B202" s="74"/>
      <c r="C202" s="74"/>
      <c r="D202" s="74"/>
      <c r="E202" s="74"/>
      <c r="F202" s="74"/>
      <c r="G202" s="74"/>
      <c r="H202" s="74"/>
    </row>
    <row r="203" spans="1:8" x14ac:dyDescent="0.25">
      <c r="A203" s="74"/>
      <c r="B203" s="74"/>
      <c r="C203" s="74"/>
      <c r="D203" s="74"/>
      <c r="E203" s="74"/>
      <c r="F203" s="74"/>
      <c r="G203" s="74"/>
      <c r="H203" s="74"/>
    </row>
    <row r="204" spans="1:8" x14ac:dyDescent="0.25">
      <c r="A204" s="74"/>
      <c r="B204" s="74"/>
      <c r="C204" s="74"/>
      <c r="D204" s="74"/>
      <c r="E204" s="74"/>
      <c r="F204" s="74"/>
      <c r="G204" s="74"/>
      <c r="H204" s="74"/>
    </row>
    <row r="205" spans="1:8" x14ac:dyDescent="0.25">
      <c r="A205" s="74"/>
      <c r="B205" s="74"/>
      <c r="C205" s="74"/>
      <c r="D205" s="74"/>
      <c r="E205" s="74"/>
      <c r="F205" s="74"/>
      <c r="G205" s="74"/>
      <c r="H205" s="74"/>
    </row>
    <row r="206" spans="1:8" x14ac:dyDescent="0.25">
      <c r="A206" s="74"/>
      <c r="B206" s="74"/>
      <c r="C206" s="74"/>
      <c r="D206" s="74"/>
      <c r="E206" s="74"/>
      <c r="F206" s="74"/>
      <c r="G206" s="74"/>
      <c r="H206" s="74"/>
    </row>
    <row r="207" spans="1:8" x14ac:dyDescent="0.25">
      <c r="A207" s="74"/>
      <c r="B207" s="74"/>
      <c r="C207" s="74"/>
      <c r="D207" s="74"/>
      <c r="E207" s="74"/>
      <c r="F207" s="74"/>
      <c r="G207" s="74"/>
      <c r="H207" s="74"/>
    </row>
    <row r="208" spans="1:8" x14ac:dyDescent="0.25">
      <c r="A208" s="74"/>
      <c r="B208" s="74"/>
      <c r="C208" s="74"/>
      <c r="D208" s="74"/>
      <c r="E208" s="74"/>
      <c r="F208" s="74"/>
      <c r="G208" s="74"/>
      <c r="H208" s="74"/>
    </row>
    <row r="209" spans="1:8" x14ac:dyDescent="0.25">
      <c r="A209" s="74"/>
      <c r="B209" s="74"/>
      <c r="C209" s="74"/>
      <c r="D209" s="74"/>
      <c r="E209" s="74"/>
      <c r="F209" s="74"/>
      <c r="G209" s="74"/>
      <c r="H209" s="74"/>
    </row>
    <row r="210" spans="1:8" x14ac:dyDescent="0.25">
      <c r="A210" s="74"/>
      <c r="B210" s="74"/>
      <c r="C210" s="74"/>
      <c r="D210" s="74"/>
      <c r="E210" s="74"/>
      <c r="F210" s="74"/>
      <c r="G210" s="74"/>
      <c r="H210" s="74"/>
    </row>
    <row r="211" spans="1:8" x14ac:dyDescent="0.25">
      <c r="A211" s="74"/>
      <c r="B211" s="74"/>
      <c r="C211" s="74"/>
      <c r="D211" s="74"/>
      <c r="E211" s="74"/>
      <c r="F211" s="74"/>
      <c r="G211" s="74"/>
      <c r="H211" s="74"/>
    </row>
    <row r="212" spans="1:8" x14ac:dyDescent="0.25">
      <c r="A212" s="74"/>
      <c r="B212" s="74"/>
      <c r="C212" s="74"/>
      <c r="D212" s="74"/>
      <c r="E212" s="74"/>
      <c r="F212" s="74"/>
      <c r="G212" s="74"/>
      <c r="H212" s="74"/>
    </row>
    <row r="213" spans="1:8" x14ac:dyDescent="0.25">
      <c r="A213" s="74"/>
      <c r="B213" s="74"/>
      <c r="C213" s="74"/>
      <c r="D213" s="74"/>
      <c r="E213" s="74"/>
      <c r="F213" s="74"/>
      <c r="G213" s="74"/>
      <c r="H213" s="74"/>
    </row>
    <row r="214" spans="1:8" x14ac:dyDescent="0.25">
      <c r="A214" s="74"/>
      <c r="B214" s="74"/>
      <c r="C214" s="74"/>
      <c r="D214" s="74"/>
      <c r="E214" s="74"/>
      <c r="F214" s="74"/>
      <c r="G214" s="74"/>
      <c r="H214" s="74"/>
    </row>
    <row r="215" spans="1:8" x14ac:dyDescent="0.25">
      <c r="A215" s="74"/>
      <c r="B215" s="74"/>
      <c r="C215" s="74"/>
      <c r="D215" s="74"/>
      <c r="E215" s="74"/>
      <c r="F215" s="74"/>
      <c r="G215" s="74"/>
      <c r="H215" s="74"/>
    </row>
    <row r="216" spans="1:8" x14ac:dyDescent="0.25">
      <c r="A216" s="74"/>
      <c r="B216" s="74"/>
      <c r="C216" s="74"/>
      <c r="D216" s="74"/>
      <c r="E216" s="74"/>
      <c r="F216" s="74"/>
      <c r="G216" s="74"/>
      <c r="H216" s="74"/>
    </row>
    <row r="217" spans="1:8" x14ac:dyDescent="0.25">
      <c r="A217" s="74"/>
      <c r="B217" s="74"/>
      <c r="C217" s="74"/>
      <c r="D217" s="74"/>
      <c r="E217" s="74"/>
      <c r="F217" s="74"/>
      <c r="G217" s="74"/>
      <c r="H217" s="74"/>
    </row>
    <row r="218" spans="1:8" x14ac:dyDescent="0.25">
      <c r="A218" s="74"/>
      <c r="B218" s="74"/>
      <c r="C218" s="74"/>
      <c r="D218" s="74"/>
      <c r="E218" s="74"/>
      <c r="F218" s="74"/>
      <c r="G218" s="74"/>
      <c r="H218" s="74"/>
    </row>
    <row r="219" spans="1:8" x14ac:dyDescent="0.25">
      <c r="A219" s="74"/>
      <c r="B219" s="74"/>
      <c r="C219" s="74"/>
      <c r="D219" s="74"/>
      <c r="E219" s="74"/>
      <c r="F219" s="74"/>
      <c r="G219" s="74"/>
      <c r="H219" s="74"/>
    </row>
    <row r="220" spans="1:8" x14ac:dyDescent="0.25">
      <c r="A220" s="74"/>
      <c r="B220" s="74"/>
      <c r="C220" s="74"/>
      <c r="D220" s="74"/>
      <c r="E220" s="74"/>
      <c r="F220" s="74"/>
      <c r="G220" s="74"/>
      <c r="H220" s="74"/>
    </row>
    <row r="221" spans="1:8" x14ac:dyDescent="0.25">
      <c r="A221" s="74"/>
      <c r="B221" s="74"/>
      <c r="C221" s="74"/>
      <c r="D221" s="74"/>
      <c r="E221" s="74"/>
      <c r="F221" s="74"/>
      <c r="G221" s="74"/>
      <c r="H221" s="74"/>
    </row>
    <row r="222" spans="1:8" x14ac:dyDescent="0.25">
      <c r="A222" s="74"/>
      <c r="B222" s="74"/>
      <c r="C222" s="74"/>
      <c r="D222" s="74"/>
      <c r="E222" s="74"/>
      <c r="F222" s="74"/>
      <c r="G222" s="74"/>
      <c r="H222" s="74"/>
    </row>
    <row r="223" spans="1:8" x14ac:dyDescent="0.25">
      <c r="A223" s="74"/>
      <c r="B223" s="74"/>
      <c r="C223" s="74"/>
      <c r="D223" s="74"/>
      <c r="E223" s="74"/>
      <c r="F223" s="74"/>
      <c r="G223" s="74"/>
      <c r="H223" s="74"/>
    </row>
    <row r="224" spans="1:8" x14ac:dyDescent="0.25">
      <c r="A224" s="74"/>
      <c r="B224" s="74"/>
      <c r="C224" s="74"/>
      <c r="D224" s="74"/>
      <c r="E224" s="74"/>
      <c r="F224" s="74"/>
      <c r="G224" s="74"/>
      <c r="H224" s="74"/>
    </row>
    <row r="225" spans="1:8" x14ac:dyDescent="0.25">
      <c r="A225" s="74"/>
      <c r="B225" s="74"/>
      <c r="C225" s="74"/>
      <c r="D225" s="74"/>
      <c r="E225" s="74"/>
      <c r="F225" s="74"/>
      <c r="G225" s="74"/>
      <c r="H225" s="74"/>
    </row>
    <row r="226" spans="1:8" x14ac:dyDescent="0.25">
      <c r="A226" s="74"/>
      <c r="B226" s="74"/>
      <c r="C226" s="74"/>
      <c r="D226" s="74"/>
      <c r="E226" s="74"/>
      <c r="F226" s="74"/>
      <c r="G226" s="74"/>
      <c r="H226" s="74"/>
    </row>
    <row r="227" spans="1:8" x14ac:dyDescent="0.25">
      <c r="A227" s="74"/>
      <c r="B227" s="74"/>
      <c r="C227" s="74"/>
      <c r="D227" s="74"/>
      <c r="E227" s="74"/>
      <c r="F227" s="74"/>
      <c r="G227" s="74"/>
      <c r="H227" s="74"/>
    </row>
    <row r="228" spans="1:8" x14ac:dyDescent="0.25">
      <c r="A228" s="74"/>
      <c r="B228" s="74"/>
      <c r="C228" s="74"/>
      <c r="D228" s="74"/>
      <c r="E228" s="74"/>
      <c r="F228" s="74"/>
      <c r="G228" s="74"/>
      <c r="H228" s="74"/>
    </row>
    <row r="229" spans="1:8" x14ac:dyDescent="0.25">
      <c r="A229" s="74"/>
      <c r="B229" s="74"/>
      <c r="C229" s="74"/>
      <c r="D229" s="74"/>
      <c r="E229" s="74"/>
      <c r="F229" s="74"/>
      <c r="G229" s="74"/>
      <c r="H229" s="74"/>
    </row>
    <row r="230" spans="1:8" x14ac:dyDescent="0.25">
      <c r="A230" s="74"/>
      <c r="B230" s="74"/>
      <c r="C230" s="74"/>
      <c r="D230" s="74"/>
      <c r="E230" s="74"/>
      <c r="F230" s="74"/>
      <c r="G230" s="74"/>
      <c r="H230" s="74"/>
    </row>
    <row r="231" spans="1:8" x14ac:dyDescent="0.25">
      <c r="A231" s="74"/>
      <c r="B231" s="74"/>
      <c r="C231" s="74"/>
      <c r="D231" s="74"/>
      <c r="E231" s="74"/>
      <c r="F231" s="74"/>
      <c r="G231" s="74"/>
      <c r="H231" s="74"/>
    </row>
    <row r="232" spans="1:8" x14ac:dyDescent="0.25">
      <c r="A232" s="74"/>
      <c r="B232" s="74"/>
      <c r="C232" s="74"/>
      <c r="D232" s="74"/>
      <c r="E232" s="74"/>
      <c r="F232" s="74"/>
      <c r="G232" s="74"/>
      <c r="H232" s="74"/>
    </row>
    <row r="233" spans="1:8" x14ac:dyDescent="0.25">
      <c r="A233" s="74"/>
      <c r="B233" s="74"/>
      <c r="C233" s="74"/>
      <c r="D233" s="74"/>
      <c r="E233" s="74"/>
      <c r="F233" s="74"/>
      <c r="G233" s="74"/>
      <c r="H233" s="74"/>
    </row>
    <row r="234" spans="1:8" x14ac:dyDescent="0.25">
      <c r="A234" s="74"/>
      <c r="B234" s="74"/>
      <c r="C234" s="74"/>
      <c r="D234" s="74"/>
      <c r="E234" s="74"/>
      <c r="F234" s="74"/>
      <c r="G234" s="74"/>
      <c r="H234" s="74"/>
    </row>
    <row r="235" spans="1:8" x14ac:dyDescent="0.25">
      <c r="A235" s="74"/>
      <c r="B235" s="74"/>
      <c r="C235" s="74"/>
      <c r="D235" s="74"/>
      <c r="E235" s="74"/>
      <c r="F235" s="74"/>
      <c r="G235" s="74"/>
      <c r="H235" s="74"/>
    </row>
    <row r="236" spans="1:8" x14ac:dyDescent="0.25">
      <c r="A236" s="74"/>
      <c r="B236" s="74"/>
      <c r="C236" s="74"/>
      <c r="D236" s="74"/>
      <c r="E236" s="74"/>
      <c r="F236" s="74"/>
      <c r="G236" s="74"/>
      <c r="H236" s="74"/>
    </row>
    <row r="237" spans="1:8" x14ac:dyDescent="0.25">
      <c r="A237" s="74"/>
      <c r="B237" s="74"/>
      <c r="C237" s="74"/>
      <c r="D237" s="74"/>
      <c r="E237" s="74"/>
      <c r="F237" s="74"/>
      <c r="G237" s="74"/>
      <c r="H237" s="74"/>
    </row>
    <row r="238" spans="1:8" x14ac:dyDescent="0.25">
      <c r="A238" s="74"/>
      <c r="B238" s="74"/>
      <c r="C238" s="74"/>
      <c r="D238" s="74"/>
      <c r="E238" s="74"/>
      <c r="F238" s="74"/>
      <c r="G238" s="74"/>
      <c r="H238" s="74"/>
    </row>
    <row r="239" spans="1:8" x14ac:dyDescent="0.25">
      <c r="A239" s="74"/>
      <c r="B239" s="74"/>
      <c r="C239" s="74"/>
      <c r="D239" s="74"/>
      <c r="E239" s="74"/>
      <c r="F239" s="74"/>
      <c r="G239" s="74"/>
      <c r="H239" s="74"/>
    </row>
    <row r="240" spans="1:8" x14ac:dyDescent="0.25">
      <c r="A240" s="74"/>
      <c r="B240" s="74"/>
      <c r="C240" s="74"/>
      <c r="D240" s="74"/>
      <c r="E240" s="74"/>
      <c r="F240" s="74"/>
      <c r="G240" s="74"/>
      <c r="H240" s="74"/>
    </row>
    <row r="241" spans="1:8" x14ac:dyDescent="0.25">
      <c r="A241" s="74"/>
      <c r="B241" s="74"/>
      <c r="C241" s="74"/>
      <c r="D241" s="74"/>
      <c r="E241" s="74"/>
      <c r="F241" s="74"/>
      <c r="G241" s="74"/>
      <c r="H241" s="74"/>
    </row>
    <row r="242" spans="1:8" x14ac:dyDescent="0.25">
      <c r="A242" s="74"/>
      <c r="B242" s="74"/>
      <c r="C242" s="74"/>
      <c r="D242" s="74"/>
      <c r="E242" s="74"/>
      <c r="F242" s="74"/>
      <c r="G242" s="74"/>
      <c r="H242" s="74"/>
    </row>
    <row r="243" spans="1:8" x14ac:dyDescent="0.25">
      <c r="A243" s="74"/>
      <c r="B243" s="74"/>
      <c r="C243" s="74"/>
      <c r="D243" s="74"/>
      <c r="E243" s="74"/>
      <c r="F243" s="74"/>
      <c r="G243" s="74"/>
      <c r="H243" s="74"/>
    </row>
    <row r="244" spans="1:8" x14ac:dyDescent="0.25">
      <c r="A244" s="74"/>
      <c r="B244" s="74"/>
      <c r="C244" s="74"/>
      <c r="D244" s="74"/>
      <c r="E244" s="74"/>
      <c r="F244" s="74"/>
      <c r="G244" s="74"/>
      <c r="H244" s="74"/>
    </row>
    <row r="245" spans="1:8" x14ac:dyDescent="0.25">
      <c r="A245" s="74"/>
      <c r="B245" s="74"/>
      <c r="C245" s="74"/>
      <c r="D245" s="74"/>
      <c r="E245" s="74"/>
      <c r="F245" s="74"/>
      <c r="G245" s="74"/>
      <c r="H245" s="74"/>
    </row>
    <row r="246" spans="1:8" x14ac:dyDescent="0.25">
      <c r="A246" s="74"/>
      <c r="B246" s="74"/>
      <c r="C246" s="74"/>
      <c r="D246" s="74"/>
      <c r="E246" s="74"/>
      <c r="F246" s="74"/>
      <c r="G246" s="74"/>
      <c r="H246" s="74"/>
    </row>
    <row r="247" spans="1:8" x14ac:dyDescent="0.25">
      <c r="A247" s="74"/>
      <c r="B247" s="74"/>
      <c r="C247" s="74"/>
      <c r="D247" s="74"/>
      <c r="E247" s="74"/>
      <c r="F247" s="74"/>
      <c r="G247" s="74"/>
      <c r="H247" s="74"/>
    </row>
    <row r="248" spans="1:8" x14ac:dyDescent="0.25">
      <c r="A248" s="74"/>
      <c r="B248" s="74"/>
      <c r="C248" s="74"/>
      <c r="D248" s="74"/>
      <c r="E248" s="74"/>
      <c r="F248" s="74"/>
      <c r="G248" s="74"/>
      <c r="H248" s="74"/>
    </row>
    <row r="249" spans="1:8" x14ac:dyDescent="0.25">
      <c r="A249" s="74"/>
      <c r="B249" s="74"/>
      <c r="C249" s="74"/>
      <c r="D249" s="74"/>
      <c r="E249" s="74"/>
      <c r="F249" s="74"/>
      <c r="G249" s="74"/>
      <c r="H249" s="74"/>
    </row>
    <row r="250" spans="1:8" x14ac:dyDescent="0.25">
      <c r="A250" s="74"/>
      <c r="B250" s="74"/>
      <c r="C250" s="74"/>
      <c r="D250" s="74"/>
      <c r="E250" s="74"/>
      <c r="F250" s="74"/>
      <c r="G250" s="74"/>
      <c r="H250" s="74"/>
    </row>
    <row r="251" spans="1:8" x14ac:dyDescent="0.25">
      <c r="A251" s="74"/>
      <c r="B251" s="74"/>
      <c r="C251" s="74"/>
      <c r="D251" s="74"/>
      <c r="E251" s="74"/>
      <c r="F251" s="74"/>
      <c r="G251" s="74"/>
      <c r="H251" s="74"/>
    </row>
    <row r="252" spans="1:8" x14ac:dyDescent="0.25">
      <c r="A252" s="74"/>
      <c r="B252" s="74"/>
      <c r="C252" s="74"/>
      <c r="D252" s="74"/>
      <c r="E252" s="74"/>
      <c r="F252" s="74"/>
      <c r="G252" s="74"/>
      <c r="H252" s="74"/>
    </row>
    <row r="253" spans="1:8" x14ac:dyDescent="0.25">
      <c r="A253" s="74"/>
      <c r="B253" s="74"/>
      <c r="C253" s="74"/>
      <c r="D253" s="74"/>
      <c r="E253" s="74"/>
      <c r="F253" s="74"/>
      <c r="G253" s="74"/>
      <c r="H253" s="74"/>
    </row>
    <row r="254" spans="1:8" x14ac:dyDescent="0.25">
      <c r="A254" s="74"/>
      <c r="B254" s="74"/>
      <c r="C254" s="74"/>
      <c r="D254" s="74"/>
      <c r="E254" s="74"/>
      <c r="F254" s="74"/>
      <c r="G254" s="74"/>
      <c r="H254" s="74"/>
    </row>
    <row r="255" spans="1:8" x14ac:dyDescent="0.25">
      <c r="A255" s="74"/>
      <c r="B255" s="74"/>
      <c r="C255" s="74"/>
      <c r="D255" s="74"/>
      <c r="E255" s="74"/>
      <c r="F255" s="74"/>
      <c r="G255" s="74"/>
      <c r="H255" s="74"/>
    </row>
    <row r="256" spans="1:8" x14ac:dyDescent="0.25">
      <c r="A256" s="74"/>
      <c r="B256" s="74"/>
      <c r="C256" s="74"/>
      <c r="D256" s="74"/>
      <c r="E256" s="74"/>
      <c r="F256" s="74"/>
      <c r="G256" s="74"/>
      <c r="H256" s="74"/>
    </row>
    <row r="257" spans="1:8" x14ac:dyDescent="0.25">
      <c r="A257" s="74"/>
      <c r="B257" s="74"/>
      <c r="C257" s="74"/>
      <c r="D257" s="74"/>
      <c r="E257" s="74"/>
      <c r="F257" s="74"/>
      <c r="G257" s="74"/>
      <c r="H257" s="74"/>
    </row>
    <row r="258" spans="1:8" x14ac:dyDescent="0.25">
      <c r="A258" s="74"/>
      <c r="B258" s="74"/>
      <c r="C258" s="74"/>
      <c r="D258" s="74"/>
      <c r="E258" s="74"/>
      <c r="F258" s="74"/>
      <c r="G258" s="74"/>
      <c r="H258" s="74"/>
    </row>
    <row r="259" spans="1:8" x14ac:dyDescent="0.25">
      <c r="A259" s="74"/>
      <c r="B259" s="74"/>
      <c r="C259" s="74"/>
      <c r="D259" s="74"/>
      <c r="E259" s="74"/>
      <c r="F259" s="74"/>
      <c r="G259" s="74"/>
      <c r="H259" s="74"/>
    </row>
    <row r="260" spans="1:8" x14ac:dyDescent="0.25">
      <c r="A260" s="74"/>
      <c r="B260" s="74"/>
      <c r="C260" s="74"/>
      <c r="D260" s="74"/>
      <c r="E260" s="74"/>
      <c r="F260" s="74"/>
      <c r="G260" s="74"/>
      <c r="H260" s="74"/>
    </row>
    <row r="261" spans="1:8" x14ac:dyDescent="0.25">
      <c r="A261" s="74"/>
      <c r="B261" s="74"/>
      <c r="C261" s="74"/>
      <c r="D261" s="74"/>
      <c r="E261" s="74"/>
      <c r="F261" s="74"/>
      <c r="G261" s="74"/>
      <c r="H261" s="74"/>
    </row>
    <row r="262" spans="1:8" x14ac:dyDescent="0.25">
      <c r="A262" s="74"/>
      <c r="B262" s="74"/>
      <c r="C262" s="74"/>
      <c r="D262" s="74"/>
      <c r="E262" s="74"/>
      <c r="F262" s="74"/>
      <c r="G262" s="74"/>
      <c r="H262" s="74"/>
    </row>
    <row r="263" spans="1:8" x14ac:dyDescent="0.25">
      <c r="A263" s="74"/>
      <c r="B263" s="74"/>
      <c r="C263" s="74"/>
      <c r="D263" s="74"/>
      <c r="E263" s="74"/>
      <c r="F263" s="74"/>
      <c r="G263" s="74"/>
      <c r="H263" s="74"/>
    </row>
    <row r="264" spans="1:8" x14ac:dyDescent="0.25">
      <c r="A264" s="74"/>
      <c r="B264" s="74"/>
      <c r="C264" s="74"/>
      <c r="D264" s="74"/>
      <c r="E264" s="74"/>
      <c r="F264" s="74"/>
      <c r="G264" s="74"/>
      <c r="H264" s="74"/>
    </row>
    <row r="265" spans="1:8" x14ac:dyDescent="0.25">
      <c r="A265" s="74"/>
      <c r="B265" s="74"/>
      <c r="C265" s="74"/>
      <c r="D265" s="74"/>
      <c r="E265" s="74"/>
      <c r="F265" s="74"/>
      <c r="G265" s="74"/>
      <c r="H265" s="74"/>
    </row>
    <row r="266" spans="1:8" x14ac:dyDescent="0.25">
      <c r="A266" s="74"/>
      <c r="B266" s="74"/>
      <c r="C266" s="74"/>
      <c r="D266" s="74"/>
      <c r="E266" s="74"/>
      <c r="F266" s="74"/>
      <c r="G266" s="74"/>
      <c r="H266" s="74"/>
    </row>
    <row r="267" spans="1:8" x14ac:dyDescent="0.25">
      <c r="A267" s="74"/>
      <c r="B267" s="74"/>
      <c r="C267" s="74"/>
      <c r="D267" s="74"/>
      <c r="E267" s="74"/>
      <c r="F267" s="74"/>
      <c r="G267" s="74"/>
      <c r="H267" s="74"/>
    </row>
    <row r="268" spans="1:8" x14ac:dyDescent="0.25">
      <c r="A268" s="74"/>
      <c r="B268" s="74"/>
      <c r="C268" s="74"/>
      <c r="D268" s="74"/>
      <c r="E268" s="74"/>
      <c r="F268" s="74"/>
      <c r="G268" s="74"/>
      <c r="H268" s="74"/>
    </row>
    <row r="269" spans="1:8" x14ac:dyDescent="0.25">
      <c r="A269" s="74"/>
      <c r="B269" s="74"/>
      <c r="C269" s="74"/>
      <c r="D269" s="74"/>
      <c r="E269" s="74"/>
      <c r="F269" s="74"/>
      <c r="G269" s="74"/>
      <c r="H269" s="74"/>
    </row>
    <row r="270" spans="1:8" x14ac:dyDescent="0.25">
      <c r="A270" s="74"/>
      <c r="B270" s="74"/>
      <c r="C270" s="74"/>
      <c r="D270" s="74"/>
      <c r="E270" s="74"/>
      <c r="F270" s="74"/>
      <c r="G270" s="74"/>
      <c r="H270" s="74"/>
    </row>
    <row r="271" spans="1:8" x14ac:dyDescent="0.25">
      <c r="A271" s="74"/>
      <c r="B271" s="74"/>
      <c r="C271" s="74"/>
      <c r="D271" s="74"/>
      <c r="E271" s="74"/>
      <c r="F271" s="74"/>
      <c r="G271" s="74"/>
      <c r="H271" s="74"/>
    </row>
    <row r="272" spans="1:8" x14ac:dyDescent="0.25">
      <c r="A272" s="74"/>
      <c r="B272" s="74"/>
      <c r="C272" s="74"/>
      <c r="D272" s="74"/>
      <c r="E272" s="74"/>
      <c r="F272" s="74"/>
      <c r="G272" s="74"/>
      <c r="H272" s="74"/>
    </row>
    <row r="273" spans="1:8" x14ac:dyDescent="0.25">
      <c r="A273" s="74"/>
      <c r="B273" s="74"/>
      <c r="C273" s="74"/>
      <c r="D273" s="74"/>
      <c r="E273" s="74"/>
      <c r="F273" s="74"/>
      <c r="G273" s="74"/>
      <c r="H273" s="74"/>
    </row>
    <row r="274" spans="1:8" x14ac:dyDescent="0.25">
      <c r="A274" s="74"/>
      <c r="B274" s="74"/>
      <c r="C274" s="74"/>
      <c r="D274" s="74"/>
      <c r="E274" s="74"/>
      <c r="F274" s="74"/>
      <c r="G274" s="74"/>
      <c r="H274" s="74"/>
    </row>
    <row r="275" spans="1:8" x14ac:dyDescent="0.25">
      <c r="A275" s="74"/>
      <c r="B275" s="74"/>
      <c r="C275" s="74"/>
      <c r="D275" s="74"/>
      <c r="E275" s="74"/>
      <c r="F275" s="74"/>
      <c r="G275" s="74"/>
      <c r="H275" s="74"/>
    </row>
    <row r="276" spans="1:8" x14ac:dyDescent="0.25">
      <c r="A276" s="74"/>
      <c r="B276" s="74"/>
      <c r="C276" s="74"/>
      <c r="D276" s="74"/>
      <c r="E276" s="74"/>
      <c r="F276" s="74"/>
      <c r="G276" s="74"/>
      <c r="H276" s="74"/>
    </row>
    <row r="277" spans="1:8" x14ac:dyDescent="0.25">
      <c r="A277" s="74"/>
      <c r="B277" s="74"/>
      <c r="C277" s="74"/>
      <c r="D277" s="74"/>
      <c r="E277" s="74"/>
      <c r="F277" s="74"/>
      <c r="G277" s="74"/>
      <c r="H277" s="74"/>
    </row>
    <row r="278" spans="1:8" x14ac:dyDescent="0.25">
      <c r="A278" s="74"/>
      <c r="B278" s="74"/>
      <c r="C278" s="74"/>
      <c r="D278" s="74"/>
      <c r="E278" s="74"/>
      <c r="F278" s="74"/>
      <c r="G278" s="74"/>
      <c r="H278" s="74"/>
    </row>
    <row r="279" spans="1:8" x14ac:dyDescent="0.25">
      <c r="A279" s="74"/>
      <c r="B279" s="74"/>
      <c r="C279" s="74"/>
      <c r="D279" s="74"/>
      <c r="E279" s="74"/>
      <c r="F279" s="74"/>
      <c r="G279" s="74"/>
      <c r="H279" s="74"/>
    </row>
    <row r="280" spans="1:8" x14ac:dyDescent="0.25">
      <c r="A280" s="74"/>
      <c r="B280" s="74"/>
      <c r="C280" s="74"/>
      <c r="D280" s="74"/>
      <c r="E280" s="74"/>
      <c r="F280" s="74"/>
      <c r="G280" s="74"/>
      <c r="H280" s="74"/>
    </row>
    <row r="281" spans="1:8" x14ac:dyDescent="0.25">
      <c r="A281" s="74"/>
      <c r="B281" s="74"/>
      <c r="C281" s="74"/>
      <c r="D281" s="74"/>
      <c r="E281" s="74"/>
      <c r="F281" s="74"/>
      <c r="G281" s="74"/>
      <c r="H281" s="74"/>
    </row>
    <row r="282" spans="1:8" x14ac:dyDescent="0.25">
      <c r="A282" s="74"/>
      <c r="B282" s="74"/>
      <c r="C282" s="74"/>
      <c r="D282" s="74"/>
      <c r="E282" s="74"/>
      <c r="F282" s="74"/>
      <c r="G282" s="74"/>
      <c r="H282" s="74"/>
    </row>
    <row r="283" spans="1:8" x14ac:dyDescent="0.25">
      <c r="A283" s="74"/>
      <c r="B283" s="74"/>
      <c r="C283" s="74"/>
      <c r="D283" s="74"/>
      <c r="E283" s="74"/>
      <c r="F283" s="74"/>
      <c r="G283" s="74"/>
      <c r="H283" s="74"/>
    </row>
    <row r="284" spans="1:8" x14ac:dyDescent="0.25">
      <c r="A284" s="74"/>
      <c r="B284" s="74"/>
      <c r="C284" s="74"/>
      <c r="D284" s="74"/>
      <c r="E284" s="74"/>
      <c r="F284" s="74"/>
      <c r="G284" s="74"/>
      <c r="H284" s="74"/>
    </row>
    <row r="285" spans="1:8" x14ac:dyDescent="0.25">
      <c r="A285" s="74"/>
      <c r="B285" s="74"/>
      <c r="C285" s="74"/>
      <c r="D285" s="74"/>
      <c r="E285" s="74"/>
      <c r="F285" s="74"/>
      <c r="G285" s="74"/>
      <c r="H285" s="74"/>
    </row>
    <row r="286" spans="1:8" x14ac:dyDescent="0.25">
      <c r="A286" s="74"/>
      <c r="B286" s="74"/>
      <c r="C286" s="74"/>
      <c r="D286" s="74"/>
      <c r="E286" s="74"/>
      <c r="F286" s="74"/>
      <c r="G286" s="74"/>
      <c r="H286" s="74"/>
    </row>
    <row r="287" spans="1:8" x14ac:dyDescent="0.25">
      <c r="A287" s="74"/>
      <c r="B287" s="74"/>
      <c r="C287" s="74"/>
      <c r="D287" s="74"/>
      <c r="E287" s="74"/>
      <c r="F287" s="74"/>
      <c r="G287" s="74"/>
      <c r="H287" s="74"/>
    </row>
    <row r="288" spans="1:8" x14ac:dyDescent="0.25">
      <c r="A288" s="74"/>
      <c r="B288" s="74"/>
      <c r="C288" s="74"/>
      <c r="D288" s="74"/>
      <c r="E288" s="74"/>
      <c r="F288" s="74"/>
      <c r="G288" s="74"/>
      <c r="H288" s="74"/>
    </row>
    <row r="289" spans="1:8" x14ac:dyDescent="0.25">
      <c r="A289" s="74"/>
      <c r="B289" s="74"/>
      <c r="C289" s="74"/>
      <c r="D289" s="74"/>
      <c r="E289" s="74"/>
      <c r="F289" s="74"/>
      <c r="G289" s="74"/>
      <c r="H289" s="74"/>
    </row>
    <row r="290" spans="1:8" x14ac:dyDescent="0.25">
      <c r="A290" s="74"/>
      <c r="B290" s="74"/>
      <c r="C290" s="74"/>
      <c r="D290" s="74"/>
      <c r="E290" s="74"/>
      <c r="F290" s="74"/>
      <c r="G290" s="74"/>
      <c r="H290" s="74"/>
    </row>
    <row r="291" spans="1:8" x14ac:dyDescent="0.25">
      <c r="A291" s="74"/>
      <c r="B291" s="74"/>
      <c r="C291" s="74"/>
      <c r="D291" s="74"/>
      <c r="E291" s="74"/>
      <c r="F291" s="74"/>
      <c r="G291" s="74"/>
      <c r="H291" s="74"/>
    </row>
    <row r="292" spans="1:8" x14ac:dyDescent="0.25">
      <c r="A292" s="74"/>
      <c r="B292" s="74"/>
      <c r="C292" s="74"/>
      <c r="D292" s="74"/>
      <c r="E292" s="74"/>
      <c r="F292" s="74"/>
      <c r="G292" s="74"/>
      <c r="H292" s="74"/>
    </row>
    <row r="293" spans="1:8" x14ac:dyDescent="0.25">
      <c r="A293" s="74"/>
      <c r="B293" s="74"/>
      <c r="C293" s="74"/>
      <c r="D293" s="74"/>
      <c r="E293" s="74"/>
      <c r="F293" s="74"/>
      <c r="G293" s="74"/>
      <c r="H293" s="74"/>
    </row>
    <row r="294" spans="1:8" x14ac:dyDescent="0.25">
      <c r="A294" s="74"/>
      <c r="B294" s="74"/>
      <c r="C294" s="74"/>
      <c r="D294" s="74"/>
      <c r="E294" s="74"/>
      <c r="F294" s="74"/>
      <c r="G294" s="74"/>
      <c r="H294" s="74"/>
    </row>
    <row r="295" spans="1:8" x14ac:dyDescent="0.25">
      <c r="A295" s="74"/>
      <c r="B295" s="74"/>
      <c r="C295" s="74"/>
      <c r="D295" s="74"/>
      <c r="E295" s="74"/>
      <c r="F295" s="74"/>
      <c r="G295" s="74"/>
      <c r="H295" s="74"/>
    </row>
    <row r="296" spans="1:8" x14ac:dyDescent="0.25">
      <c r="A296" s="74"/>
      <c r="B296" s="74"/>
      <c r="C296" s="74"/>
      <c r="D296" s="74"/>
      <c r="E296" s="74"/>
      <c r="F296" s="74"/>
      <c r="G296" s="74"/>
      <c r="H296" s="74"/>
    </row>
    <row r="297" spans="1:8" x14ac:dyDescent="0.25">
      <c r="A297" s="74"/>
      <c r="B297" s="74"/>
      <c r="C297" s="74"/>
      <c r="D297" s="74"/>
      <c r="E297" s="74"/>
      <c r="F297" s="74"/>
      <c r="G297" s="74"/>
      <c r="H297" s="74"/>
    </row>
    <row r="298" spans="1:8" x14ac:dyDescent="0.25">
      <c r="A298" s="74"/>
      <c r="B298" s="74"/>
      <c r="C298" s="74"/>
      <c r="D298" s="74"/>
      <c r="E298" s="74"/>
      <c r="F298" s="74"/>
      <c r="G298" s="74"/>
      <c r="H298" s="74"/>
    </row>
    <row r="299" spans="1:8" x14ac:dyDescent="0.25">
      <c r="A299" s="74"/>
      <c r="B299" s="74"/>
      <c r="C299" s="74"/>
      <c r="D299" s="74"/>
      <c r="E299" s="74"/>
      <c r="F299" s="74"/>
      <c r="G299" s="74"/>
      <c r="H299" s="74"/>
    </row>
    <row r="300" spans="1:8" x14ac:dyDescent="0.25">
      <c r="A300" s="74"/>
      <c r="B300" s="74"/>
      <c r="C300" s="74"/>
      <c r="D300" s="74"/>
      <c r="E300" s="74"/>
      <c r="F300" s="74"/>
      <c r="G300" s="74"/>
      <c r="H300" s="74"/>
    </row>
    <row r="301" spans="1:8" x14ac:dyDescent="0.25">
      <c r="A301" s="74"/>
      <c r="B301" s="74"/>
      <c r="C301" s="74"/>
      <c r="D301" s="74"/>
      <c r="E301" s="74"/>
      <c r="F301" s="74"/>
      <c r="G301" s="74"/>
      <c r="H301" s="74"/>
    </row>
    <row r="302" spans="1:8" x14ac:dyDescent="0.25">
      <c r="A302" s="74"/>
      <c r="B302" s="74"/>
      <c r="C302" s="74"/>
      <c r="D302" s="74"/>
      <c r="E302" s="74"/>
      <c r="F302" s="74"/>
      <c r="G302" s="74"/>
      <c r="H302" s="74"/>
    </row>
    <row r="303" spans="1:8" x14ac:dyDescent="0.25">
      <c r="A303" s="74"/>
      <c r="B303" s="74"/>
      <c r="C303" s="74"/>
      <c r="D303" s="74"/>
      <c r="E303" s="74"/>
      <c r="F303" s="74"/>
      <c r="G303" s="74"/>
      <c r="H303" s="74"/>
    </row>
    <row r="304" spans="1:8" x14ac:dyDescent="0.25">
      <c r="A304" s="74"/>
      <c r="B304" s="74"/>
      <c r="C304" s="74"/>
      <c r="D304" s="74"/>
      <c r="E304" s="74"/>
      <c r="F304" s="74"/>
      <c r="G304" s="74"/>
      <c r="H304" s="74"/>
    </row>
    <row r="305" spans="1:8" x14ac:dyDescent="0.25">
      <c r="A305" s="74"/>
      <c r="B305" s="74"/>
      <c r="C305" s="74"/>
      <c r="D305" s="74"/>
      <c r="E305" s="74"/>
      <c r="F305" s="74"/>
      <c r="G305" s="74"/>
      <c r="H305" s="74"/>
    </row>
    <row r="306" spans="1:8" x14ac:dyDescent="0.25">
      <c r="A306" s="74"/>
      <c r="B306" s="74"/>
      <c r="C306" s="74"/>
      <c r="D306" s="74"/>
      <c r="E306" s="74"/>
      <c r="F306" s="74"/>
      <c r="G306" s="74"/>
      <c r="H306" s="74"/>
    </row>
    <row r="307" spans="1:8" x14ac:dyDescent="0.25">
      <c r="A307" s="74"/>
      <c r="B307" s="74"/>
      <c r="C307" s="74"/>
      <c r="D307" s="74"/>
      <c r="E307" s="74"/>
      <c r="F307" s="74"/>
      <c r="G307" s="74"/>
      <c r="H307" s="74"/>
    </row>
    <row r="308" spans="1:8" x14ac:dyDescent="0.25">
      <c r="A308" s="74"/>
      <c r="B308" s="74"/>
      <c r="C308" s="74"/>
      <c r="D308" s="74"/>
      <c r="E308" s="74"/>
      <c r="F308" s="74"/>
      <c r="G308" s="74"/>
      <c r="H308" s="74"/>
    </row>
    <row r="309" spans="1:8" x14ac:dyDescent="0.25">
      <c r="A309" s="74"/>
      <c r="B309" s="74"/>
      <c r="C309" s="74"/>
      <c r="D309" s="74"/>
      <c r="E309" s="74"/>
      <c r="F309" s="74"/>
      <c r="G309" s="74"/>
      <c r="H309" s="74"/>
    </row>
    <row r="310" spans="1:8" x14ac:dyDescent="0.25">
      <c r="A310" s="74"/>
      <c r="B310" s="74"/>
      <c r="C310" s="74"/>
      <c r="D310" s="74"/>
      <c r="E310" s="74"/>
      <c r="F310" s="74"/>
      <c r="G310" s="74"/>
      <c r="H310" s="74"/>
    </row>
    <row r="311" spans="1:8" x14ac:dyDescent="0.25">
      <c r="A311" s="74"/>
      <c r="B311" s="74"/>
      <c r="C311" s="74"/>
      <c r="D311" s="74"/>
      <c r="E311" s="74"/>
      <c r="F311" s="74"/>
      <c r="G311" s="74"/>
      <c r="H311" s="74"/>
    </row>
    <row r="312" spans="1:8" x14ac:dyDescent="0.25">
      <c r="A312" s="74"/>
      <c r="B312" s="74"/>
      <c r="C312" s="74"/>
      <c r="D312" s="74"/>
      <c r="E312" s="74"/>
      <c r="F312" s="74"/>
      <c r="G312" s="74"/>
      <c r="H312" s="74"/>
    </row>
    <row r="313" spans="1:8" x14ac:dyDescent="0.25">
      <c r="A313" s="74"/>
      <c r="B313" s="74"/>
      <c r="C313" s="74"/>
      <c r="D313" s="74"/>
      <c r="E313" s="74"/>
      <c r="F313" s="74"/>
      <c r="G313" s="74"/>
      <c r="H313" s="74"/>
    </row>
    <row r="314" spans="1:8" x14ac:dyDescent="0.25">
      <c r="A314" s="74"/>
      <c r="B314" s="74"/>
      <c r="C314" s="74"/>
      <c r="D314" s="74"/>
      <c r="E314" s="74"/>
      <c r="F314" s="74"/>
      <c r="G314" s="74"/>
      <c r="H314" s="74"/>
    </row>
    <row r="315" spans="1:8" x14ac:dyDescent="0.25">
      <c r="A315" s="74"/>
      <c r="B315" s="74"/>
      <c r="C315" s="74"/>
      <c r="D315" s="74"/>
      <c r="E315" s="74"/>
      <c r="F315" s="74"/>
      <c r="G315" s="74"/>
      <c r="H315" s="74"/>
    </row>
    <row r="316" spans="1:8" x14ac:dyDescent="0.25">
      <c r="A316" s="74"/>
      <c r="B316" s="74"/>
      <c r="C316" s="74"/>
      <c r="D316" s="74"/>
      <c r="E316" s="74"/>
      <c r="F316" s="74"/>
      <c r="G316" s="74"/>
      <c r="H316" s="74"/>
    </row>
    <row r="317" spans="1:8" x14ac:dyDescent="0.25">
      <c r="A317" s="74"/>
      <c r="B317" s="74"/>
      <c r="C317" s="74"/>
      <c r="D317" s="74"/>
      <c r="E317" s="74"/>
      <c r="F317" s="74"/>
      <c r="G317" s="74"/>
      <c r="H317" s="74"/>
    </row>
    <row r="318" spans="1:8" x14ac:dyDescent="0.25">
      <c r="A318" s="74"/>
      <c r="B318" s="74"/>
      <c r="C318" s="74"/>
      <c r="D318" s="74"/>
      <c r="E318" s="74"/>
      <c r="F318" s="74"/>
      <c r="G318" s="74"/>
      <c r="H318" s="74"/>
    </row>
    <row r="319" spans="1:8" x14ac:dyDescent="0.25">
      <c r="A319" s="74"/>
      <c r="B319" s="74"/>
      <c r="C319" s="74"/>
      <c r="D319" s="74"/>
      <c r="E319" s="74"/>
      <c r="F319" s="74"/>
      <c r="G319" s="74"/>
      <c r="H319" s="74"/>
    </row>
    <row r="320" spans="1:8" x14ac:dyDescent="0.25">
      <c r="A320" s="74"/>
      <c r="B320" s="74"/>
      <c r="C320" s="74"/>
      <c r="D320" s="74"/>
      <c r="E320" s="74"/>
      <c r="F320" s="74"/>
      <c r="G320" s="74"/>
      <c r="H320" s="74"/>
    </row>
    <row r="321" spans="1:8" x14ac:dyDescent="0.25">
      <c r="A321" s="74"/>
      <c r="B321" s="74"/>
      <c r="C321" s="74"/>
      <c r="D321" s="74"/>
      <c r="E321" s="74"/>
      <c r="F321" s="74"/>
      <c r="G321" s="74"/>
      <c r="H321" s="74"/>
    </row>
    <row r="322" spans="1:8" x14ac:dyDescent="0.25">
      <c r="A322" s="74"/>
      <c r="B322" s="74"/>
      <c r="C322" s="74"/>
      <c r="D322" s="74"/>
      <c r="E322" s="74"/>
      <c r="F322" s="74"/>
      <c r="G322" s="74"/>
      <c r="H322" s="74"/>
    </row>
    <row r="323" spans="1:8" x14ac:dyDescent="0.25">
      <c r="A323" s="74"/>
      <c r="B323" s="74"/>
      <c r="C323" s="74"/>
      <c r="D323" s="74"/>
      <c r="E323" s="74"/>
      <c r="F323" s="74"/>
      <c r="G323" s="74"/>
      <c r="H323" s="74"/>
    </row>
    <row r="324" spans="1:8" x14ac:dyDescent="0.25">
      <c r="A324" s="74"/>
      <c r="B324" s="74"/>
      <c r="C324" s="74"/>
      <c r="D324" s="74"/>
      <c r="E324" s="74"/>
      <c r="F324" s="74"/>
      <c r="G324" s="74"/>
      <c r="H324" s="74"/>
    </row>
    <row r="325" spans="1:8" x14ac:dyDescent="0.25">
      <c r="A325" s="74"/>
      <c r="B325" s="74"/>
      <c r="C325" s="74"/>
      <c r="D325" s="74"/>
      <c r="E325" s="74"/>
      <c r="F325" s="74"/>
      <c r="G325" s="74"/>
      <c r="H325" s="74"/>
    </row>
    <row r="326" spans="1:8" x14ac:dyDescent="0.25">
      <c r="A326" s="74"/>
      <c r="B326" s="74"/>
      <c r="C326" s="74"/>
      <c r="D326" s="74"/>
      <c r="E326" s="74"/>
      <c r="F326" s="74"/>
      <c r="G326" s="74"/>
      <c r="H326" s="74"/>
    </row>
    <row r="327" spans="1:8" x14ac:dyDescent="0.25">
      <c r="A327" s="74"/>
      <c r="B327" s="74"/>
      <c r="C327" s="74"/>
      <c r="D327" s="74"/>
      <c r="E327" s="74"/>
      <c r="F327" s="74"/>
      <c r="G327" s="74"/>
      <c r="H327" s="74"/>
    </row>
    <row r="328" spans="1:8" x14ac:dyDescent="0.25">
      <c r="A328" s="74"/>
      <c r="B328" s="74"/>
      <c r="C328" s="74"/>
      <c r="D328" s="74"/>
      <c r="E328" s="74"/>
      <c r="F328" s="74"/>
      <c r="G328" s="74"/>
      <c r="H328" s="74"/>
    </row>
    <row r="329" spans="1:8" x14ac:dyDescent="0.25">
      <c r="A329" s="74"/>
      <c r="B329" s="74"/>
      <c r="C329" s="74"/>
      <c r="D329" s="74"/>
      <c r="E329" s="74"/>
      <c r="F329" s="74"/>
      <c r="G329" s="74"/>
      <c r="H329" s="74"/>
    </row>
    <row r="330" spans="1:8" x14ac:dyDescent="0.25">
      <c r="A330" s="74"/>
      <c r="B330" s="74"/>
      <c r="C330" s="74"/>
      <c r="D330" s="74"/>
      <c r="E330" s="74"/>
      <c r="F330" s="74"/>
      <c r="G330" s="74"/>
      <c r="H330" s="74"/>
    </row>
    <row r="331" spans="1:8" x14ac:dyDescent="0.25">
      <c r="A331" s="74"/>
      <c r="B331" s="74"/>
      <c r="C331" s="74"/>
      <c r="D331" s="74"/>
      <c r="E331" s="74"/>
      <c r="F331" s="74"/>
      <c r="G331" s="74"/>
      <c r="H331" s="74"/>
    </row>
    <row r="332" spans="1:8" x14ac:dyDescent="0.25">
      <c r="A332" s="74"/>
      <c r="B332" s="74"/>
      <c r="C332" s="74"/>
      <c r="D332" s="74"/>
      <c r="E332" s="74"/>
      <c r="F332" s="74"/>
      <c r="G332" s="74"/>
      <c r="H332" s="74"/>
    </row>
    <row r="333" spans="1:8" x14ac:dyDescent="0.25">
      <c r="A333" s="74"/>
      <c r="B333" s="74"/>
      <c r="C333" s="74"/>
      <c r="D333" s="74"/>
      <c r="E333" s="74"/>
      <c r="F333" s="74"/>
      <c r="G333" s="74"/>
      <c r="H333" s="74"/>
    </row>
    <row r="334" spans="1:8" x14ac:dyDescent="0.25">
      <c r="A334" s="74"/>
      <c r="B334" s="74"/>
      <c r="C334" s="74"/>
      <c r="D334" s="74"/>
      <c r="E334" s="74"/>
      <c r="F334" s="74"/>
      <c r="G334" s="74"/>
      <c r="H334" s="74"/>
    </row>
    <row r="335" spans="1:8" x14ac:dyDescent="0.25">
      <c r="A335" s="74"/>
      <c r="B335" s="74"/>
      <c r="C335" s="74"/>
      <c r="D335" s="74"/>
      <c r="E335" s="74"/>
      <c r="F335" s="74"/>
      <c r="G335" s="74"/>
      <c r="H335" s="74"/>
    </row>
    <row r="336" spans="1:8" x14ac:dyDescent="0.25">
      <c r="A336" s="74"/>
      <c r="B336" s="74"/>
      <c r="C336" s="74"/>
      <c r="D336" s="74"/>
      <c r="E336" s="74"/>
      <c r="F336" s="74"/>
      <c r="G336" s="74"/>
      <c r="H336" s="74"/>
    </row>
    <row r="337" spans="1:8" x14ac:dyDescent="0.25">
      <c r="A337" s="74"/>
      <c r="B337" s="74"/>
      <c r="C337" s="74"/>
      <c r="D337" s="74"/>
      <c r="E337" s="74"/>
      <c r="F337" s="74"/>
      <c r="G337" s="74"/>
      <c r="H337" s="74"/>
    </row>
    <row r="338" spans="1:8" x14ac:dyDescent="0.25">
      <c r="A338" s="74"/>
      <c r="B338" s="74"/>
      <c r="C338" s="74"/>
      <c r="D338" s="74"/>
      <c r="E338" s="74"/>
      <c r="F338" s="74"/>
      <c r="G338" s="74"/>
      <c r="H338" s="74"/>
    </row>
    <row r="339" spans="1:8" x14ac:dyDescent="0.25">
      <c r="A339" s="74"/>
      <c r="B339" s="74"/>
      <c r="C339" s="74"/>
      <c r="D339" s="74"/>
      <c r="E339" s="74"/>
      <c r="F339" s="74"/>
      <c r="G339" s="74"/>
      <c r="H339" s="74"/>
    </row>
    <row r="340" spans="1:8" x14ac:dyDescent="0.25">
      <c r="A340" s="74"/>
      <c r="B340" s="74"/>
      <c r="C340" s="74"/>
      <c r="D340" s="74"/>
      <c r="E340" s="74"/>
      <c r="F340" s="74"/>
      <c r="G340" s="74"/>
      <c r="H340" s="74"/>
    </row>
    <row r="341" spans="1:8" x14ac:dyDescent="0.25">
      <c r="A341" s="74"/>
      <c r="B341" s="74"/>
      <c r="C341" s="74"/>
      <c r="D341" s="74"/>
      <c r="E341" s="74"/>
      <c r="F341" s="74"/>
      <c r="G341" s="74"/>
      <c r="H341" s="74"/>
    </row>
    <row r="342" spans="1:8" x14ac:dyDescent="0.25">
      <c r="A342" s="74"/>
      <c r="B342" s="74"/>
      <c r="C342" s="74"/>
      <c r="D342" s="74"/>
      <c r="E342" s="74"/>
      <c r="F342" s="74"/>
      <c r="G342" s="74"/>
      <c r="H342" s="74"/>
    </row>
    <row r="343" spans="1:8" x14ac:dyDescent="0.25">
      <c r="A343" s="74"/>
      <c r="B343" s="74"/>
      <c r="C343" s="74"/>
      <c r="D343" s="74"/>
      <c r="E343" s="74"/>
      <c r="F343" s="74"/>
      <c r="G343" s="74"/>
      <c r="H343" s="74"/>
    </row>
    <row r="344" spans="1:8" x14ac:dyDescent="0.25">
      <c r="A344" s="74"/>
      <c r="B344" s="74"/>
      <c r="C344" s="74"/>
      <c r="D344" s="74"/>
      <c r="E344" s="74"/>
      <c r="F344" s="74"/>
      <c r="G344" s="74"/>
      <c r="H344" s="74"/>
    </row>
    <row r="345" spans="1:8" x14ac:dyDescent="0.25">
      <c r="A345" s="74"/>
      <c r="B345" s="74"/>
      <c r="C345" s="74"/>
      <c r="D345" s="74"/>
      <c r="E345" s="74"/>
      <c r="F345" s="74"/>
      <c r="G345" s="74"/>
      <c r="H345" s="74"/>
    </row>
    <row r="346" spans="1:8" x14ac:dyDescent="0.25">
      <c r="A346" s="74"/>
      <c r="B346" s="74"/>
      <c r="C346" s="74"/>
      <c r="D346" s="74"/>
      <c r="E346" s="74"/>
      <c r="F346" s="74"/>
      <c r="G346" s="74"/>
      <c r="H346" s="74"/>
    </row>
    <row r="347" spans="1:8" x14ac:dyDescent="0.25">
      <c r="A347" s="74"/>
      <c r="B347" s="74"/>
      <c r="C347" s="74"/>
      <c r="D347" s="74"/>
      <c r="E347" s="74"/>
      <c r="F347" s="74"/>
      <c r="G347" s="74"/>
      <c r="H347" s="74"/>
    </row>
    <row r="348" spans="1:8" x14ac:dyDescent="0.25">
      <c r="A348" s="74"/>
      <c r="B348" s="74"/>
      <c r="C348" s="74"/>
      <c r="D348" s="74"/>
      <c r="E348" s="74"/>
      <c r="F348" s="74"/>
      <c r="G348" s="74"/>
      <c r="H348" s="74"/>
    </row>
    <row r="349" spans="1:8" x14ac:dyDescent="0.25">
      <c r="A349" s="74"/>
      <c r="B349" s="74"/>
      <c r="C349" s="74"/>
      <c r="D349" s="74"/>
      <c r="E349" s="74"/>
      <c r="F349" s="74"/>
      <c r="G349" s="74"/>
      <c r="H349" s="74"/>
    </row>
    <row r="350" spans="1:8" x14ac:dyDescent="0.25">
      <c r="A350" s="74"/>
      <c r="B350" s="74"/>
      <c r="C350" s="74"/>
      <c r="D350" s="74"/>
      <c r="E350" s="74"/>
      <c r="F350" s="74"/>
      <c r="G350" s="74"/>
      <c r="H350" s="74"/>
    </row>
    <row r="351" spans="1:8" x14ac:dyDescent="0.25">
      <c r="A351" s="74"/>
      <c r="B351" s="74"/>
      <c r="C351" s="74"/>
      <c r="D351" s="74"/>
      <c r="E351" s="74"/>
      <c r="F351" s="74"/>
      <c r="G351" s="74"/>
      <c r="H351" s="74"/>
    </row>
    <row r="352" spans="1:8" x14ac:dyDescent="0.25">
      <c r="A352" s="74"/>
      <c r="B352" s="74"/>
      <c r="C352" s="74"/>
      <c r="D352" s="74"/>
      <c r="E352" s="74"/>
      <c r="F352" s="74"/>
      <c r="G352" s="74"/>
      <c r="H352" s="74"/>
    </row>
    <row r="353" spans="1:8" x14ac:dyDescent="0.25">
      <c r="A353" s="74"/>
      <c r="B353" s="74"/>
      <c r="C353" s="74"/>
      <c r="D353" s="74"/>
      <c r="E353" s="74"/>
      <c r="F353" s="74"/>
      <c r="G353" s="74"/>
      <c r="H353" s="74"/>
    </row>
    <row r="354" spans="1:8" x14ac:dyDescent="0.25">
      <c r="A354" s="74"/>
      <c r="B354" s="74"/>
      <c r="C354" s="74"/>
      <c r="D354" s="74"/>
      <c r="E354" s="74"/>
      <c r="F354" s="74"/>
      <c r="G354" s="74"/>
      <c r="H354" s="74"/>
    </row>
    <row r="355" spans="1:8" x14ac:dyDescent="0.25">
      <c r="A355" s="74"/>
      <c r="B355" s="74"/>
      <c r="C355" s="74"/>
      <c r="D355" s="74"/>
      <c r="E355" s="74"/>
      <c r="F355" s="74"/>
      <c r="G355" s="74"/>
      <c r="H355" s="74"/>
    </row>
    <row r="356" spans="1:8" x14ac:dyDescent="0.25">
      <c r="A356" s="74"/>
      <c r="B356" s="74"/>
      <c r="C356" s="74"/>
      <c r="D356" s="74"/>
      <c r="E356" s="74"/>
      <c r="F356" s="74"/>
      <c r="G356" s="74"/>
      <c r="H356" s="74"/>
    </row>
    <row r="357" spans="1:8" x14ac:dyDescent="0.25">
      <c r="A357" s="74"/>
      <c r="B357" s="74"/>
      <c r="C357" s="74"/>
      <c r="D357" s="74"/>
      <c r="E357" s="74"/>
      <c r="F357" s="74"/>
      <c r="G357" s="74"/>
      <c r="H357" s="74"/>
    </row>
    <row r="358" spans="1:8" x14ac:dyDescent="0.25">
      <c r="A358" s="74"/>
      <c r="B358" s="74"/>
      <c r="C358" s="74"/>
      <c r="D358" s="74"/>
      <c r="E358" s="74"/>
      <c r="F358" s="74"/>
      <c r="G358" s="74"/>
      <c r="H358" s="74"/>
    </row>
    <row r="359" spans="1:8" x14ac:dyDescent="0.25">
      <c r="A359" s="74"/>
      <c r="B359" s="74"/>
      <c r="C359" s="74"/>
      <c r="D359" s="74"/>
      <c r="E359" s="74"/>
      <c r="F359" s="74"/>
      <c r="G359" s="74"/>
      <c r="H359" s="74"/>
    </row>
    <row r="360" spans="1:8" x14ac:dyDescent="0.25">
      <c r="A360" s="74"/>
      <c r="B360" s="74"/>
      <c r="C360" s="74"/>
      <c r="D360" s="74"/>
      <c r="E360" s="74"/>
      <c r="F360" s="74"/>
      <c r="G360" s="74"/>
      <c r="H360" s="74"/>
    </row>
    <row r="361" spans="1:8" x14ac:dyDescent="0.25">
      <c r="A361" s="74"/>
      <c r="B361" s="74"/>
      <c r="C361" s="74"/>
      <c r="D361" s="74"/>
      <c r="E361" s="74"/>
      <c r="F361" s="74"/>
      <c r="G361" s="74"/>
      <c r="H361" s="74"/>
    </row>
    <row r="362" spans="1:8" x14ac:dyDescent="0.25">
      <c r="A362" s="74"/>
      <c r="B362" s="74"/>
      <c r="C362" s="74"/>
      <c r="D362" s="74"/>
      <c r="E362" s="74"/>
      <c r="F362" s="74"/>
      <c r="G362" s="74"/>
      <c r="H362" s="74"/>
    </row>
    <row r="363" spans="1:8" x14ac:dyDescent="0.25">
      <c r="A363" s="74"/>
      <c r="B363" s="74"/>
      <c r="C363" s="74"/>
      <c r="D363" s="74"/>
      <c r="E363" s="74"/>
      <c r="F363" s="74"/>
      <c r="G363" s="74"/>
      <c r="H363" s="74"/>
    </row>
    <row r="364" spans="1:8" x14ac:dyDescent="0.25">
      <c r="A364" s="74"/>
      <c r="B364" s="74"/>
      <c r="C364" s="74"/>
      <c r="D364" s="74"/>
      <c r="E364" s="74"/>
      <c r="F364" s="74"/>
      <c r="G364" s="74"/>
      <c r="H364" s="74"/>
    </row>
    <row r="365" spans="1:8" x14ac:dyDescent="0.25">
      <c r="A365" s="74"/>
      <c r="B365" s="74"/>
      <c r="C365" s="74"/>
      <c r="D365" s="74"/>
      <c r="E365" s="74"/>
      <c r="F365" s="74"/>
      <c r="G365" s="74"/>
      <c r="H365" s="74"/>
    </row>
    <row r="366" spans="1:8" x14ac:dyDescent="0.25">
      <c r="A366" s="74"/>
      <c r="B366" s="74"/>
      <c r="C366" s="74"/>
      <c r="D366" s="74"/>
      <c r="E366" s="74"/>
      <c r="F366" s="74"/>
      <c r="G366" s="74"/>
      <c r="H366" s="74"/>
    </row>
    <row r="367" spans="1:8" x14ac:dyDescent="0.25">
      <c r="A367" s="74"/>
      <c r="B367" s="74"/>
      <c r="C367" s="74"/>
      <c r="D367" s="74"/>
      <c r="E367" s="74"/>
      <c r="F367" s="74"/>
      <c r="G367" s="74"/>
      <c r="H367" s="74"/>
    </row>
    <row r="368" spans="1:8" x14ac:dyDescent="0.25">
      <c r="A368" s="74"/>
      <c r="B368" s="74"/>
      <c r="C368" s="74"/>
      <c r="D368" s="74"/>
      <c r="E368" s="74"/>
      <c r="F368" s="74"/>
      <c r="G368" s="74"/>
      <c r="H368" s="74"/>
    </row>
    <row r="369" spans="1:8" x14ac:dyDescent="0.25">
      <c r="A369" s="74"/>
      <c r="B369" s="74"/>
      <c r="C369" s="74"/>
      <c r="D369" s="74"/>
      <c r="E369" s="74"/>
      <c r="F369" s="74"/>
      <c r="G369" s="74"/>
      <c r="H369" s="74"/>
    </row>
    <row r="370" spans="1:8" x14ac:dyDescent="0.25">
      <c r="A370" s="74"/>
      <c r="B370" s="74"/>
      <c r="C370" s="74"/>
      <c r="D370" s="74"/>
      <c r="E370" s="74"/>
      <c r="F370" s="74"/>
      <c r="G370" s="74"/>
      <c r="H370" s="74"/>
    </row>
    <row r="371" spans="1:8" x14ac:dyDescent="0.25">
      <c r="A371" s="74"/>
      <c r="B371" s="74"/>
      <c r="C371" s="74"/>
      <c r="D371" s="74"/>
      <c r="E371" s="74"/>
      <c r="F371" s="74"/>
      <c r="G371" s="74"/>
      <c r="H371" s="74"/>
    </row>
    <row r="372" spans="1:8" x14ac:dyDescent="0.25">
      <c r="A372" s="74"/>
      <c r="B372" s="74"/>
      <c r="C372" s="74"/>
      <c r="D372" s="74"/>
      <c r="E372" s="74"/>
      <c r="F372" s="74"/>
      <c r="G372" s="74"/>
      <c r="H372" s="74"/>
    </row>
    <row r="373" spans="1:8" x14ac:dyDescent="0.25">
      <c r="A373" s="74"/>
      <c r="B373" s="74"/>
      <c r="C373" s="74"/>
      <c r="D373" s="74"/>
      <c r="E373" s="74"/>
      <c r="F373" s="74"/>
      <c r="G373" s="74"/>
      <c r="H373" s="74"/>
    </row>
    <row r="374" spans="1:8" x14ac:dyDescent="0.25">
      <c r="A374" s="74"/>
      <c r="B374" s="74"/>
      <c r="C374" s="74"/>
      <c r="D374" s="74"/>
      <c r="E374" s="74"/>
      <c r="F374" s="74"/>
      <c r="G374" s="74"/>
      <c r="H374" s="74"/>
    </row>
    <row r="375" spans="1:8" x14ac:dyDescent="0.25">
      <c r="A375" s="74"/>
      <c r="B375" s="74"/>
      <c r="C375" s="74"/>
      <c r="D375" s="74"/>
      <c r="E375" s="74"/>
      <c r="F375" s="74"/>
      <c r="G375" s="74"/>
      <c r="H375" s="74"/>
    </row>
    <row r="376" spans="1:8" x14ac:dyDescent="0.25">
      <c r="A376" s="74"/>
      <c r="B376" s="74"/>
      <c r="C376" s="74"/>
      <c r="D376" s="74"/>
      <c r="E376" s="74"/>
      <c r="F376" s="74"/>
      <c r="G376" s="74"/>
      <c r="H376" s="74"/>
    </row>
    <row r="377" spans="1:8" x14ac:dyDescent="0.25">
      <c r="A377" s="74"/>
      <c r="B377" s="74"/>
      <c r="C377" s="74"/>
      <c r="D377" s="74"/>
      <c r="E377" s="74"/>
      <c r="F377" s="74"/>
      <c r="G377" s="74"/>
      <c r="H377" s="74"/>
    </row>
    <row r="378" spans="1:8" x14ac:dyDescent="0.25">
      <c r="A378" s="74"/>
      <c r="B378" s="74"/>
      <c r="C378" s="74"/>
      <c r="D378" s="74"/>
      <c r="E378" s="74"/>
      <c r="F378" s="74"/>
      <c r="G378" s="74"/>
      <c r="H378" s="74"/>
    </row>
    <row r="379" spans="1:8" x14ac:dyDescent="0.25">
      <c r="A379" s="74"/>
      <c r="B379" s="74"/>
      <c r="C379" s="74"/>
      <c r="D379" s="74"/>
      <c r="E379" s="74"/>
      <c r="F379" s="74"/>
      <c r="G379" s="74"/>
      <c r="H379" s="74"/>
    </row>
    <row r="380" spans="1:8" x14ac:dyDescent="0.25">
      <c r="A380" s="74"/>
      <c r="B380" s="74"/>
      <c r="C380" s="74"/>
      <c r="D380" s="74"/>
      <c r="E380" s="74"/>
      <c r="F380" s="74"/>
      <c r="G380" s="74"/>
      <c r="H380" s="74"/>
    </row>
    <row r="381" spans="1:8" x14ac:dyDescent="0.25">
      <c r="A381" s="74"/>
      <c r="B381" s="74"/>
      <c r="C381" s="74"/>
      <c r="D381" s="74"/>
      <c r="E381" s="74"/>
      <c r="F381" s="74"/>
      <c r="G381" s="74"/>
      <c r="H381" s="74"/>
    </row>
    <row r="382" spans="1:8" x14ac:dyDescent="0.25">
      <c r="A382" s="74"/>
      <c r="B382" s="74"/>
      <c r="C382" s="74"/>
      <c r="D382" s="74"/>
      <c r="E382" s="74"/>
      <c r="F382" s="74"/>
      <c r="G382" s="74"/>
      <c r="H382" s="74"/>
    </row>
    <row r="383" spans="1:8" x14ac:dyDescent="0.25">
      <c r="A383" s="74"/>
      <c r="B383" s="74"/>
      <c r="C383" s="74"/>
      <c r="D383" s="74"/>
      <c r="E383" s="74"/>
      <c r="F383" s="74"/>
      <c r="G383" s="74"/>
      <c r="H383" s="74"/>
    </row>
    <row r="384" spans="1:8" x14ac:dyDescent="0.25">
      <c r="A384" s="74"/>
      <c r="B384" s="74"/>
      <c r="C384" s="74"/>
      <c r="D384" s="74"/>
      <c r="E384" s="74"/>
      <c r="F384" s="74"/>
      <c r="G384" s="74"/>
      <c r="H384" s="74"/>
    </row>
    <row r="385" spans="1:8" x14ac:dyDescent="0.25">
      <c r="A385" s="74"/>
      <c r="B385" s="74"/>
      <c r="C385" s="74"/>
      <c r="D385" s="74"/>
      <c r="E385" s="74"/>
      <c r="F385" s="74"/>
      <c r="G385" s="74"/>
      <c r="H385" s="74"/>
    </row>
    <row r="386" spans="1:8" x14ac:dyDescent="0.25">
      <c r="A386" s="74"/>
      <c r="B386" s="74"/>
      <c r="C386" s="74"/>
      <c r="D386" s="74"/>
      <c r="E386" s="74"/>
      <c r="F386" s="74"/>
      <c r="G386" s="74"/>
      <c r="H386" s="74"/>
    </row>
    <row r="387" spans="1:8" x14ac:dyDescent="0.25">
      <c r="A387" s="74"/>
      <c r="B387" s="74"/>
      <c r="C387" s="74"/>
      <c r="D387" s="74"/>
      <c r="E387" s="74"/>
      <c r="F387" s="74"/>
      <c r="G387" s="74"/>
      <c r="H387" s="74"/>
    </row>
    <row r="388" spans="1:8" x14ac:dyDescent="0.25">
      <c r="A388" s="74"/>
      <c r="B388" s="74"/>
      <c r="C388" s="74"/>
      <c r="D388" s="74"/>
      <c r="E388" s="74"/>
      <c r="F388" s="74"/>
      <c r="G388" s="74"/>
      <c r="H388" s="74"/>
    </row>
    <row r="389" spans="1:8" x14ac:dyDescent="0.25">
      <c r="A389" s="74"/>
      <c r="B389" s="74"/>
      <c r="C389" s="74"/>
      <c r="D389" s="74"/>
      <c r="E389" s="74"/>
      <c r="F389" s="74"/>
      <c r="G389" s="74"/>
      <c r="H389" s="74"/>
    </row>
    <row r="390" spans="1:8" x14ac:dyDescent="0.25">
      <c r="A390" s="74"/>
      <c r="B390" s="74"/>
      <c r="C390" s="74"/>
      <c r="D390" s="74"/>
      <c r="E390" s="74"/>
      <c r="F390" s="74"/>
      <c r="G390" s="74"/>
      <c r="H390" s="74"/>
    </row>
    <row r="391" spans="1:8" x14ac:dyDescent="0.25">
      <c r="A391" s="74"/>
      <c r="B391" s="74"/>
      <c r="C391" s="74"/>
      <c r="D391" s="74"/>
      <c r="E391" s="74"/>
      <c r="F391" s="74"/>
      <c r="G391" s="74"/>
      <c r="H391" s="74"/>
    </row>
    <row r="392" spans="1:8" x14ac:dyDescent="0.25">
      <c r="A392" s="74"/>
      <c r="B392" s="74"/>
      <c r="C392" s="74"/>
      <c r="D392" s="74"/>
      <c r="E392" s="74"/>
      <c r="F392" s="74"/>
      <c r="G392" s="74"/>
      <c r="H392" s="74"/>
    </row>
    <row r="393" spans="1:8" x14ac:dyDescent="0.25">
      <c r="A393" s="74"/>
      <c r="B393" s="74"/>
      <c r="C393" s="74"/>
      <c r="D393" s="74"/>
      <c r="E393" s="74"/>
      <c r="F393" s="74"/>
      <c r="G393" s="74"/>
      <c r="H393" s="74"/>
    </row>
    <row r="394" spans="1:8" x14ac:dyDescent="0.25">
      <c r="A394" s="74"/>
      <c r="B394" s="74"/>
      <c r="C394" s="74"/>
      <c r="D394" s="74"/>
      <c r="E394" s="74"/>
      <c r="F394" s="74"/>
      <c r="G394" s="74"/>
      <c r="H394" s="74"/>
    </row>
    <row r="395" spans="1:8" x14ac:dyDescent="0.25">
      <c r="A395" s="74"/>
      <c r="B395" s="74"/>
      <c r="C395" s="74"/>
      <c r="D395" s="74"/>
      <c r="E395" s="74"/>
      <c r="F395" s="74"/>
      <c r="G395" s="74"/>
      <c r="H395" s="74"/>
    </row>
    <row r="396" spans="1:8" x14ac:dyDescent="0.25">
      <c r="A396" s="74"/>
      <c r="B396" s="74"/>
      <c r="C396" s="74"/>
      <c r="D396" s="74"/>
      <c r="E396" s="74"/>
      <c r="F396" s="74"/>
      <c r="G396" s="74"/>
      <c r="H396" s="74"/>
    </row>
    <row r="397" spans="1:8" x14ac:dyDescent="0.25">
      <c r="A397" s="74"/>
      <c r="B397" s="74"/>
      <c r="C397" s="74"/>
      <c r="D397" s="74"/>
      <c r="E397" s="74"/>
      <c r="F397" s="74"/>
      <c r="G397" s="74"/>
      <c r="H397" s="74"/>
    </row>
    <row r="398" spans="1:8" x14ac:dyDescent="0.25">
      <c r="A398" s="74"/>
      <c r="B398" s="74"/>
      <c r="C398" s="74"/>
      <c r="D398" s="74"/>
      <c r="E398" s="74"/>
      <c r="F398" s="74"/>
      <c r="G398" s="74"/>
      <c r="H398" s="74"/>
    </row>
    <row r="399" spans="1:8" x14ac:dyDescent="0.25">
      <c r="A399" s="74"/>
      <c r="B399" s="74"/>
      <c r="C399" s="74"/>
      <c r="D399" s="74"/>
      <c r="E399" s="74"/>
      <c r="F399" s="74"/>
      <c r="G399" s="74"/>
      <c r="H399" s="74"/>
    </row>
    <row r="400" spans="1:8" x14ac:dyDescent="0.25">
      <c r="A400" s="74"/>
      <c r="B400" s="74"/>
      <c r="C400" s="74"/>
      <c r="D400" s="74"/>
      <c r="E400" s="74"/>
      <c r="F400" s="74"/>
      <c r="G400" s="74"/>
      <c r="H400" s="74"/>
    </row>
    <row r="401" spans="1:8" x14ac:dyDescent="0.25">
      <c r="A401" s="74"/>
      <c r="B401" s="74"/>
      <c r="C401" s="74"/>
      <c r="D401" s="74"/>
      <c r="E401" s="74"/>
      <c r="F401" s="74"/>
      <c r="G401" s="74"/>
      <c r="H401" s="74"/>
    </row>
    <row r="402" spans="1:8" x14ac:dyDescent="0.25">
      <c r="A402" s="74"/>
      <c r="B402" s="74"/>
      <c r="C402" s="74"/>
      <c r="D402" s="74"/>
      <c r="E402" s="74"/>
      <c r="F402" s="74"/>
      <c r="G402" s="74"/>
      <c r="H402" s="74"/>
    </row>
    <row r="403" spans="1:8" x14ac:dyDescent="0.25">
      <c r="A403" s="74"/>
      <c r="B403" s="74"/>
      <c r="C403" s="74"/>
      <c r="D403" s="74"/>
      <c r="E403" s="74"/>
      <c r="F403" s="74"/>
      <c r="G403" s="74"/>
      <c r="H403" s="74"/>
    </row>
    <row r="404" spans="1:8" x14ac:dyDescent="0.25">
      <c r="A404" s="74"/>
      <c r="B404" s="74"/>
      <c r="C404" s="74"/>
      <c r="D404" s="74"/>
      <c r="E404" s="74"/>
      <c r="F404" s="74"/>
      <c r="G404" s="74"/>
      <c r="H404" s="74"/>
    </row>
    <row r="405" spans="1:8" x14ac:dyDescent="0.25">
      <c r="A405" s="74"/>
      <c r="B405" s="74"/>
      <c r="C405" s="74"/>
      <c r="D405" s="74"/>
      <c r="E405" s="74"/>
      <c r="F405" s="74"/>
      <c r="G405" s="74"/>
      <c r="H405" s="74"/>
    </row>
    <row r="406" spans="1:8" x14ac:dyDescent="0.25">
      <c r="A406" s="74"/>
      <c r="B406" s="74"/>
      <c r="C406" s="74"/>
      <c r="D406" s="74"/>
      <c r="E406" s="74"/>
      <c r="F406" s="74"/>
      <c r="G406" s="74"/>
      <c r="H406" s="74"/>
    </row>
    <row r="407" spans="1:8" x14ac:dyDescent="0.25">
      <c r="A407" s="74"/>
      <c r="B407" s="74"/>
      <c r="C407" s="74"/>
      <c r="D407" s="74"/>
      <c r="E407" s="74"/>
      <c r="F407" s="74"/>
      <c r="G407" s="74"/>
      <c r="H407" s="74"/>
    </row>
    <row r="408" spans="1:8" x14ac:dyDescent="0.25">
      <c r="A408" s="74"/>
      <c r="B408" s="74"/>
      <c r="C408" s="74"/>
      <c r="D408" s="74"/>
      <c r="E408" s="74"/>
      <c r="F408" s="74"/>
      <c r="G408" s="74"/>
      <c r="H408" s="74"/>
    </row>
    <row r="409" spans="1:8" x14ac:dyDescent="0.25">
      <c r="A409" s="74"/>
      <c r="B409" s="74"/>
      <c r="C409" s="74"/>
      <c r="D409" s="74"/>
      <c r="E409" s="74"/>
      <c r="F409" s="74"/>
      <c r="G409" s="74"/>
      <c r="H409" s="74"/>
    </row>
    <row r="410" spans="1:8" x14ac:dyDescent="0.25">
      <c r="A410" s="74"/>
      <c r="B410" s="74"/>
      <c r="C410" s="74"/>
      <c r="D410" s="74"/>
      <c r="E410" s="74"/>
      <c r="F410" s="74"/>
      <c r="G410" s="74"/>
      <c r="H410" s="74"/>
    </row>
    <row r="411" spans="1:8" x14ac:dyDescent="0.25">
      <c r="A411" s="74"/>
      <c r="B411" s="74"/>
      <c r="C411" s="74"/>
      <c r="D411" s="74"/>
      <c r="E411" s="74"/>
      <c r="F411" s="74"/>
      <c r="G411" s="74"/>
      <c r="H411" s="74"/>
    </row>
    <row r="412" spans="1:8" x14ac:dyDescent="0.25">
      <c r="A412" s="74"/>
      <c r="B412" s="74"/>
      <c r="C412" s="74"/>
      <c r="D412" s="74"/>
      <c r="E412" s="74"/>
      <c r="F412" s="74"/>
      <c r="G412" s="74"/>
      <c r="H412" s="74"/>
    </row>
    <row r="413" spans="1:8" x14ac:dyDescent="0.25">
      <c r="A413" s="74"/>
      <c r="B413" s="74"/>
      <c r="C413" s="74"/>
      <c r="D413" s="74"/>
      <c r="E413" s="74"/>
      <c r="F413" s="74"/>
      <c r="G413" s="74"/>
      <c r="H413" s="74"/>
    </row>
    <row r="414" spans="1:8" x14ac:dyDescent="0.25">
      <c r="A414" s="74"/>
      <c r="B414" s="74"/>
      <c r="C414" s="74"/>
      <c r="D414" s="74"/>
      <c r="E414" s="74"/>
      <c r="F414" s="74"/>
      <c r="G414" s="74"/>
      <c r="H414" s="74"/>
    </row>
    <row r="415" spans="1:8" x14ac:dyDescent="0.25">
      <c r="A415" s="74"/>
      <c r="B415" s="74"/>
      <c r="C415" s="74"/>
      <c r="D415" s="74"/>
      <c r="E415" s="74"/>
      <c r="F415" s="74"/>
      <c r="G415" s="74"/>
      <c r="H415" s="74"/>
    </row>
    <row r="416" spans="1:8" x14ac:dyDescent="0.25">
      <c r="A416" s="74"/>
      <c r="B416" s="74"/>
      <c r="C416" s="74"/>
      <c r="D416" s="74"/>
      <c r="E416" s="74"/>
      <c r="F416" s="74"/>
      <c r="G416" s="74"/>
      <c r="H416" s="74"/>
    </row>
    <row r="417" spans="1:8" x14ac:dyDescent="0.25">
      <c r="A417" s="74"/>
      <c r="B417" s="74"/>
      <c r="C417" s="74"/>
      <c r="D417" s="74"/>
      <c r="E417" s="74"/>
      <c r="F417" s="74"/>
      <c r="G417" s="74"/>
      <c r="H417" s="74"/>
    </row>
    <row r="418" spans="1:8" x14ac:dyDescent="0.25">
      <c r="A418" s="74"/>
      <c r="B418" s="74"/>
      <c r="C418" s="74"/>
      <c r="D418" s="74"/>
      <c r="E418" s="74"/>
      <c r="F418" s="74"/>
      <c r="G418" s="74"/>
      <c r="H418" s="74"/>
    </row>
    <row r="419" spans="1:8" x14ac:dyDescent="0.25">
      <c r="A419" s="74"/>
      <c r="B419" s="74"/>
      <c r="C419" s="74"/>
      <c r="D419" s="74"/>
      <c r="E419" s="74"/>
      <c r="F419" s="74"/>
      <c r="G419" s="74"/>
      <c r="H419" s="74"/>
    </row>
    <row r="420" spans="1:8" x14ac:dyDescent="0.25">
      <c r="A420" s="74"/>
      <c r="B420" s="74"/>
      <c r="C420" s="74"/>
      <c r="D420" s="74"/>
      <c r="E420" s="74"/>
      <c r="F420" s="74"/>
      <c r="G420" s="74"/>
      <c r="H420" s="74"/>
    </row>
    <row r="421" spans="1:8" x14ac:dyDescent="0.25">
      <c r="A421" s="74"/>
      <c r="B421" s="74"/>
      <c r="C421" s="74"/>
      <c r="D421" s="74"/>
      <c r="E421" s="74"/>
      <c r="F421" s="74"/>
      <c r="G421" s="74"/>
      <c r="H421" s="74"/>
    </row>
    <row r="422" spans="1:8" x14ac:dyDescent="0.25">
      <c r="A422" s="74"/>
      <c r="B422" s="74"/>
      <c r="C422" s="74"/>
      <c r="D422" s="74"/>
      <c r="E422" s="74"/>
      <c r="F422" s="74"/>
      <c r="G422" s="74"/>
      <c r="H422" s="74"/>
    </row>
    <row r="423" spans="1:8" x14ac:dyDescent="0.25">
      <c r="A423" s="74"/>
      <c r="B423" s="74"/>
      <c r="C423" s="74"/>
      <c r="D423" s="74"/>
      <c r="E423" s="74"/>
      <c r="F423" s="74"/>
      <c r="G423" s="74"/>
      <c r="H423" s="74"/>
    </row>
    <row r="424" spans="1:8" x14ac:dyDescent="0.25">
      <c r="A424" s="74"/>
      <c r="B424" s="74"/>
      <c r="C424" s="74"/>
      <c r="D424" s="74"/>
      <c r="E424" s="74"/>
      <c r="F424" s="74"/>
      <c r="G424" s="74"/>
      <c r="H424" s="74"/>
    </row>
    <row r="425" spans="1:8" x14ac:dyDescent="0.25">
      <c r="A425" s="74"/>
      <c r="B425" s="74"/>
      <c r="C425" s="74"/>
      <c r="D425" s="74"/>
      <c r="E425" s="74"/>
      <c r="F425" s="74"/>
      <c r="G425" s="74"/>
      <c r="H425" s="74"/>
    </row>
    <row r="426" spans="1:8" x14ac:dyDescent="0.25">
      <c r="A426" s="74"/>
      <c r="B426" s="74"/>
      <c r="C426" s="74"/>
      <c r="D426" s="74"/>
      <c r="E426" s="74"/>
      <c r="F426" s="74"/>
      <c r="G426" s="74"/>
      <c r="H426" s="74"/>
    </row>
    <row r="427" spans="1:8" x14ac:dyDescent="0.25">
      <c r="A427" s="74"/>
      <c r="B427" s="74"/>
      <c r="C427" s="74"/>
      <c r="D427" s="74"/>
      <c r="E427" s="74"/>
      <c r="F427" s="74"/>
      <c r="G427" s="74"/>
      <c r="H427" s="74"/>
    </row>
    <row r="428" spans="1:8" x14ac:dyDescent="0.25">
      <c r="A428" s="74"/>
      <c r="B428" s="74"/>
      <c r="C428" s="74"/>
      <c r="D428" s="74"/>
      <c r="E428" s="74"/>
      <c r="F428" s="74"/>
      <c r="G428" s="74"/>
      <c r="H428" s="74"/>
    </row>
    <row r="429" spans="1:8" x14ac:dyDescent="0.25">
      <c r="A429" s="74"/>
      <c r="B429" s="74"/>
      <c r="C429" s="74"/>
      <c r="D429" s="74"/>
      <c r="E429" s="74"/>
      <c r="F429" s="74"/>
      <c r="G429" s="74"/>
      <c r="H429" s="74"/>
    </row>
    <row r="430" spans="1:8" x14ac:dyDescent="0.25">
      <c r="A430" s="74"/>
      <c r="B430" s="74"/>
      <c r="C430" s="74"/>
      <c r="D430" s="74"/>
      <c r="E430" s="74"/>
      <c r="F430" s="74"/>
      <c r="G430" s="74"/>
      <c r="H430" s="74"/>
    </row>
    <row r="431" spans="1:8" x14ac:dyDescent="0.25">
      <c r="A431" s="74"/>
      <c r="B431" s="74"/>
      <c r="C431" s="74"/>
      <c r="D431" s="74"/>
      <c r="E431" s="74"/>
      <c r="F431" s="74"/>
      <c r="G431" s="74"/>
      <c r="H431" s="74"/>
    </row>
    <row r="432" spans="1:8" x14ac:dyDescent="0.25">
      <c r="A432" s="74"/>
      <c r="B432" s="74"/>
      <c r="C432" s="74"/>
      <c r="D432" s="74"/>
      <c r="E432" s="74"/>
      <c r="F432" s="74"/>
      <c r="G432" s="74"/>
      <c r="H432" s="74"/>
    </row>
    <row r="433" spans="1:8" x14ac:dyDescent="0.25">
      <c r="A433" s="74"/>
      <c r="B433" s="74"/>
      <c r="C433" s="74"/>
      <c r="D433" s="74"/>
      <c r="E433" s="74"/>
      <c r="F433" s="74"/>
      <c r="G433" s="74"/>
      <c r="H433" s="74"/>
    </row>
    <row r="434" spans="1:8" x14ac:dyDescent="0.25">
      <c r="A434" s="74"/>
      <c r="B434" s="74"/>
      <c r="C434" s="74"/>
      <c r="D434" s="74"/>
      <c r="E434" s="74"/>
      <c r="F434" s="74"/>
      <c r="G434" s="74"/>
      <c r="H434" s="74"/>
    </row>
    <row r="435" spans="1:8" x14ac:dyDescent="0.25">
      <c r="A435" s="74"/>
      <c r="B435" s="74"/>
      <c r="C435" s="74"/>
      <c r="D435" s="74"/>
      <c r="E435" s="74"/>
      <c r="F435" s="74"/>
      <c r="G435" s="74"/>
      <c r="H435" s="74"/>
    </row>
    <row r="436" spans="1:8" x14ac:dyDescent="0.25">
      <c r="A436" s="74"/>
      <c r="B436" s="74"/>
      <c r="C436" s="74"/>
      <c r="D436" s="74"/>
      <c r="E436" s="74"/>
      <c r="F436" s="74"/>
      <c r="G436" s="74"/>
      <c r="H436" s="74"/>
    </row>
    <row r="437" spans="1:8" x14ac:dyDescent="0.25">
      <c r="A437" s="74"/>
      <c r="B437" s="74"/>
      <c r="C437" s="74"/>
      <c r="D437" s="74"/>
      <c r="E437" s="74"/>
      <c r="F437" s="74"/>
      <c r="G437" s="74"/>
      <c r="H437" s="74"/>
    </row>
    <row r="438" spans="1:8" x14ac:dyDescent="0.25">
      <c r="A438" s="74"/>
      <c r="B438" s="74"/>
      <c r="C438" s="74"/>
      <c r="D438" s="74"/>
      <c r="E438" s="74"/>
      <c r="F438" s="74"/>
      <c r="G438" s="74"/>
      <c r="H438" s="74"/>
    </row>
    <row r="439" spans="1:8" x14ac:dyDescent="0.25">
      <c r="A439" s="74"/>
      <c r="B439" s="74"/>
      <c r="C439" s="74"/>
      <c r="D439" s="74"/>
      <c r="E439" s="74"/>
      <c r="F439" s="74"/>
      <c r="G439" s="74"/>
      <c r="H439" s="74"/>
    </row>
    <row r="440" spans="1:8" x14ac:dyDescent="0.25">
      <c r="A440" s="74"/>
      <c r="B440" s="74"/>
      <c r="C440" s="74"/>
      <c r="D440" s="74"/>
      <c r="E440" s="74"/>
      <c r="F440" s="74"/>
      <c r="G440" s="74"/>
      <c r="H440" s="74"/>
    </row>
    <row r="441" spans="1:8" x14ac:dyDescent="0.25">
      <c r="A441" s="74"/>
      <c r="B441" s="74"/>
      <c r="C441" s="74"/>
      <c r="D441" s="74"/>
      <c r="E441" s="74"/>
      <c r="F441" s="74"/>
      <c r="G441" s="74"/>
      <c r="H441" s="74"/>
    </row>
    <row r="442" spans="1:8" x14ac:dyDescent="0.25">
      <c r="A442" s="74"/>
      <c r="B442" s="74"/>
      <c r="C442" s="74"/>
      <c r="D442" s="74"/>
      <c r="E442" s="74"/>
      <c r="F442" s="74"/>
      <c r="G442" s="74"/>
      <c r="H442" s="74"/>
    </row>
    <row r="443" spans="1:8" x14ac:dyDescent="0.25">
      <c r="A443" s="74"/>
      <c r="B443" s="74"/>
      <c r="C443" s="74"/>
      <c r="D443" s="74"/>
      <c r="E443" s="74"/>
      <c r="F443" s="74"/>
      <c r="G443" s="74"/>
      <c r="H443" s="74"/>
    </row>
    <row r="444" spans="1:8" x14ac:dyDescent="0.25">
      <c r="A444" s="74"/>
      <c r="B444" s="74"/>
      <c r="C444" s="74"/>
      <c r="D444" s="74"/>
      <c r="E444" s="74"/>
      <c r="F444" s="74"/>
      <c r="G444" s="74"/>
      <c r="H444" s="74"/>
    </row>
    <row r="445" spans="1:8" x14ac:dyDescent="0.25">
      <c r="A445" s="74"/>
      <c r="B445" s="74"/>
      <c r="C445" s="74"/>
      <c r="D445" s="74"/>
      <c r="E445" s="74"/>
      <c r="F445" s="74"/>
      <c r="G445" s="74"/>
      <c r="H445" s="74"/>
    </row>
    <row r="446" spans="1:8" x14ac:dyDescent="0.25">
      <c r="A446" s="74"/>
      <c r="B446" s="74"/>
      <c r="C446" s="74"/>
      <c r="D446" s="74"/>
      <c r="E446" s="74"/>
      <c r="F446" s="74"/>
      <c r="G446" s="74"/>
      <c r="H446" s="74"/>
    </row>
    <row r="447" spans="1:8" x14ac:dyDescent="0.25">
      <c r="A447" s="74"/>
      <c r="B447" s="74"/>
      <c r="C447" s="74"/>
      <c r="D447" s="74"/>
      <c r="E447" s="74"/>
      <c r="F447" s="74"/>
      <c r="G447" s="74"/>
      <c r="H447" s="74"/>
    </row>
    <row r="448" spans="1:8" x14ac:dyDescent="0.25">
      <c r="A448" s="74"/>
      <c r="B448" s="74"/>
      <c r="C448" s="74"/>
      <c r="D448" s="74"/>
      <c r="E448" s="74"/>
      <c r="F448" s="74"/>
      <c r="G448" s="74"/>
      <c r="H448" s="74"/>
    </row>
    <row r="449" spans="1:8" x14ac:dyDescent="0.25">
      <c r="A449" s="74"/>
      <c r="B449" s="74"/>
      <c r="C449" s="74"/>
      <c r="D449" s="74"/>
      <c r="E449" s="74"/>
      <c r="F449" s="74"/>
      <c r="G449" s="74"/>
      <c r="H449" s="74"/>
    </row>
    <row r="450" spans="1:8" x14ac:dyDescent="0.25">
      <c r="A450" s="74"/>
      <c r="B450" s="74"/>
      <c r="C450" s="74"/>
      <c r="D450" s="74"/>
      <c r="E450" s="74"/>
      <c r="F450" s="74"/>
      <c r="G450" s="74"/>
      <c r="H450" s="74"/>
    </row>
    <row r="451" spans="1:8" x14ac:dyDescent="0.25">
      <c r="A451" s="74"/>
      <c r="B451" s="74"/>
      <c r="C451" s="74"/>
      <c r="D451" s="74"/>
      <c r="E451" s="74"/>
      <c r="F451" s="74"/>
      <c r="G451" s="74"/>
      <c r="H451" s="74"/>
    </row>
    <row r="452" spans="1:8" x14ac:dyDescent="0.25">
      <c r="A452" s="74"/>
      <c r="B452" s="74"/>
      <c r="C452" s="74"/>
      <c r="D452" s="74"/>
      <c r="E452" s="74"/>
      <c r="F452" s="74"/>
      <c r="G452" s="74"/>
      <c r="H452" s="74"/>
    </row>
    <row r="453" spans="1:8" x14ac:dyDescent="0.25">
      <c r="A453" s="74"/>
      <c r="B453" s="74"/>
      <c r="C453" s="74"/>
      <c r="D453" s="74"/>
      <c r="E453" s="74"/>
      <c r="F453" s="74"/>
      <c r="G453" s="74"/>
      <c r="H453" s="74"/>
    </row>
    <row r="454" spans="1:8" x14ac:dyDescent="0.25">
      <c r="A454" s="74"/>
      <c r="B454" s="74"/>
      <c r="C454" s="74"/>
      <c r="D454" s="74"/>
      <c r="E454" s="74"/>
      <c r="F454" s="74"/>
      <c r="G454" s="74"/>
      <c r="H454" s="74"/>
    </row>
    <row r="455" spans="1:8" x14ac:dyDescent="0.25">
      <c r="A455" s="74"/>
      <c r="B455" s="74"/>
      <c r="C455" s="74"/>
      <c r="D455" s="74"/>
      <c r="E455" s="74"/>
      <c r="F455" s="74"/>
      <c r="G455" s="74"/>
      <c r="H455" s="74"/>
    </row>
    <row r="456" spans="1:8" x14ac:dyDescent="0.25">
      <c r="A456" s="74"/>
      <c r="B456" s="74"/>
      <c r="C456" s="74"/>
      <c r="D456" s="74"/>
      <c r="E456" s="74"/>
      <c r="F456" s="74"/>
      <c r="G456" s="74"/>
      <c r="H456" s="74"/>
    </row>
    <row r="457" spans="1:8" x14ac:dyDescent="0.25">
      <c r="A457" s="74"/>
      <c r="B457" s="74"/>
      <c r="C457" s="74"/>
      <c r="D457" s="74"/>
      <c r="E457" s="74"/>
      <c r="F457" s="74"/>
      <c r="G457" s="74"/>
      <c r="H457" s="74"/>
    </row>
    <row r="458" spans="1:8" x14ac:dyDescent="0.25">
      <c r="A458" s="74"/>
      <c r="B458" s="74"/>
      <c r="C458" s="74"/>
      <c r="D458" s="74"/>
      <c r="E458" s="74"/>
      <c r="F458" s="74"/>
      <c r="G458" s="74"/>
      <c r="H458" s="74"/>
    </row>
    <row r="459" spans="1:8" x14ac:dyDescent="0.25">
      <c r="A459" s="74"/>
      <c r="B459" s="74"/>
      <c r="C459" s="74"/>
      <c r="D459" s="74"/>
      <c r="E459" s="74"/>
      <c r="F459" s="74"/>
      <c r="G459" s="74"/>
      <c r="H459" s="74"/>
    </row>
    <row r="460" spans="1:8" x14ac:dyDescent="0.25">
      <c r="A460" s="74"/>
      <c r="B460" s="74"/>
      <c r="C460" s="74"/>
      <c r="D460" s="74"/>
      <c r="E460" s="74"/>
      <c r="F460" s="74"/>
      <c r="G460" s="74"/>
      <c r="H460" s="74"/>
    </row>
    <row r="461" spans="1:8" x14ac:dyDescent="0.25">
      <c r="A461" s="74"/>
      <c r="B461" s="74"/>
      <c r="C461" s="74"/>
      <c r="D461" s="74"/>
      <c r="E461" s="74"/>
      <c r="F461" s="74"/>
      <c r="G461" s="74"/>
      <c r="H461" s="74"/>
    </row>
    <row r="462" spans="1:8" x14ac:dyDescent="0.25">
      <c r="A462" s="74"/>
      <c r="B462" s="74"/>
      <c r="C462" s="74"/>
      <c r="D462" s="74"/>
      <c r="E462" s="74"/>
      <c r="F462" s="74"/>
      <c r="G462" s="74"/>
      <c r="H462" s="74"/>
    </row>
    <row r="463" spans="1:8" x14ac:dyDescent="0.25">
      <c r="A463" s="74"/>
      <c r="B463" s="74"/>
      <c r="C463" s="74"/>
      <c r="D463" s="74"/>
      <c r="E463" s="74"/>
      <c r="F463" s="74"/>
      <c r="G463" s="74"/>
      <c r="H463" s="74"/>
    </row>
    <row r="464" spans="1:8" x14ac:dyDescent="0.25">
      <c r="A464" s="74"/>
      <c r="B464" s="74"/>
      <c r="C464" s="74"/>
      <c r="D464" s="74"/>
      <c r="E464" s="74"/>
      <c r="F464" s="74"/>
      <c r="G464" s="74"/>
      <c r="H464" s="74"/>
    </row>
    <row r="465" spans="1:8" x14ac:dyDescent="0.25">
      <c r="A465" s="74"/>
      <c r="B465" s="74"/>
      <c r="C465" s="74"/>
      <c r="D465" s="74"/>
      <c r="E465" s="74"/>
      <c r="F465" s="74"/>
      <c r="G465" s="74"/>
      <c r="H465" s="74"/>
    </row>
    <row r="466" spans="1:8" x14ac:dyDescent="0.25">
      <c r="A466" s="74"/>
      <c r="B466" s="74"/>
      <c r="C466" s="74"/>
      <c r="D466" s="74"/>
      <c r="E466" s="74"/>
      <c r="F466" s="74"/>
      <c r="G466" s="74"/>
      <c r="H466" s="74"/>
    </row>
    <row r="467" spans="1:8" x14ac:dyDescent="0.25">
      <c r="A467" s="74"/>
      <c r="B467" s="74"/>
      <c r="C467" s="74"/>
      <c r="D467" s="74"/>
      <c r="E467" s="74"/>
      <c r="F467" s="74"/>
      <c r="G467" s="74"/>
      <c r="H467" s="74"/>
    </row>
    <row r="468" spans="1:8" x14ac:dyDescent="0.25">
      <c r="A468" s="74"/>
      <c r="B468" s="74"/>
      <c r="C468" s="74"/>
      <c r="D468" s="74"/>
      <c r="E468" s="74"/>
      <c r="F468" s="74"/>
      <c r="G468" s="74"/>
      <c r="H468" s="74"/>
    </row>
    <row r="469" spans="1:8" x14ac:dyDescent="0.25">
      <c r="A469" s="74"/>
      <c r="B469" s="74"/>
      <c r="C469" s="74"/>
      <c r="D469" s="74"/>
      <c r="E469" s="74"/>
      <c r="F469" s="74"/>
      <c r="G469" s="74"/>
      <c r="H469" s="74"/>
    </row>
    <row r="470" spans="1:8" x14ac:dyDescent="0.25">
      <c r="A470" s="74"/>
      <c r="B470" s="74"/>
      <c r="C470" s="74"/>
      <c r="D470" s="74"/>
      <c r="E470" s="74"/>
      <c r="F470" s="74"/>
      <c r="G470" s="74"/>
      <c r="H470" s="74"/>
    </row>
    <row r="471" spans="1:8" x14ac:dyDescent="0.25">
      <c r="A471" s="74"/>
      <c r="B471" s="74"/>
      <c r="C471" s="74"/>
      <c r="D471" s="74"/>
      <c r="E471" s="74"/>
      <c r="F471" s="74"/>
      <c r="G471" s="74"/>
      <c r="H471" s="74"/>
    </row>
    <row r="472" spans="1:8" x14ac:dyDescent="0.25">
      <c r="A472" s="74"/>
      <c r="B472" s="74"/>
      <c r="C472" s="74"/>
      <c r="D472" s="74"/>
      <c r="E472" s="74"/>
      <c r="F472" s="74"/>
      <c r="G472" s="74"/>
      <c r="H472" s="74"/>
    </row>
    <row r="473" spans="1:8" x14ac:dyDescent="0.25">
      <c r="A473" s="74"/>
      <c r="B473" s="74"/>
      <c r="C473" s="74"/>
      <c r="D473" s="74"/>
      <c r="E473" s="74"/>
      <c r="F473" s="74"/>
      <c r="G473" s="74"/>
      <c r="H473" s="74"/>
    </row>
    <row r="474" spans="1:8" x14ac:dyDescent="0.25">
      <c r="A474" s="74"/>
      <c r="B474" s="74"/>
      <c r="C474" s="74"/>
      <c r="D474" s="74"/>
      <c r="E474" s="74"/>
      <c r="F474" s="74"/>
      <c r="G474" s="74"/>
      <c r="H474" s="74"/>
    </row>
    <row r="475" spans="1:8" x14ac:dyDescent="0.25">
      <c r="A475" s="74"/>
      <c r="B475" s="74"/>
      <c r="C475" s="74"/>
      <c r="D475" s="74"/>
      <c r="E475" s="74"/>
      <c r="F475" s="74"/>
      <c r="G475" s="74"/>
      <c r="H475" s="74"/>
    </row>
    <row r="476" spans="1:8" x14ac:dyDescent="0.25">
      <c r="A476" s="74"/>
      <c r="B476" s="74"/>
      <c r="C476" s="74"/>
      <c r="D476" s="74"/>
      <c r="E476" s="74"/>
      <c r="F476" s="74"/>
      <c r="G476" s="74"/>
      <c r="H476" s="74"/>
    </row>
    <row r="477" spans="1:8" x14ac:dyDescent="0.25">
      <c r="A477" s="74"/>
      <c r="B477" s="74"/>
      <c r="C477" s="74"/>
      <c r="D477" s="74"/>
      <c r="E477" s="74"/>
      <c r="F477" s="74"/>
      <c r="G477" s="74"/>
      <c r="H477" s="74"/>
    </row>
    <row r="478" spans="1:8" x14ac:dyDescent="0.25">
      <c r="A478" s="74"/>
      <c r="B478" s="74"/>
      <c r="C478" s="74"/>
      <c r="D478" s="74"/>
      <c r="E478" s="74"/>
      <c r="F478" s="74"/>
      <c r="G478" s="74"/>
      <c r="H478" s="74"/>
    </row>
    <row r="479" spans="1:8" x14ac:dyDescent="0.25">
      <c r="A479" s="74"/>
      <c r="B479" s="74"/>
      <c r="C479" s="74"/>
      <c r="D479" s="74"/>
      <c r="E479" s="74"/>
      <c r="F479" s="74"/>
      <c r="G479" s="74"/>
      <c r="H479" s="74"/>
    </row>
    <row r="480" spans="1:8" x14ac:dyDescent="0.25">
      <c r="A480" s="74"/>
      <c r="B480" s="74"/>
      <c r="C480" s="74"/>
      <c r="D480" s="74"/>
      <c r="E480" s="74"/>
      <c r="F480" s="74"/>
      <c r="G480" s="74"/>
      <c r="H480" s="74"/>
    </row>
    <row r="481" spans="1:8" x14ac:dyDescent="0.25">
      <c r="A481" s="74"/>
      <c r="B481" s="74"/>
      <c r="C481" s="74"/>
      <c r="D481" s="74"/>
      <c r="E481" s="74"/>
      <c r="F481" s="74"/>
      <c r="G481" s="74"/>
      <c r="H481" s="74"/>
    </row>
    <row r="482" spans="1:8" x14ac:dyDescent="0.25">
      <c r="A482" s="74"/>
      <c r="B482" s="74"/>
      <c r="C482" s="74"/>
      <c r="D482" s="74"/>
      <c r="E482" s="74"/>
      <c r="F482" s="74"/>
      <c r="G482" s="74"/>
      <c r="H482" s="74"/>
    </row>
    <row r="483" spans="1:8" x14ac:dyDescent="0.25">
      <c r="A483" s="74"/>
      <c r="B483" s="74"/>
      <c r="C483" s="74"/>
      <c r="D483" s="74"/>
      <c r="E483" s="74"/>
      <c r="F483" s="74"/>
      <c r="G483" s="74"/>
      <c r="H483" s="74"/>
    </row>
    <row r="484" spans="1:8" x14ac:dyDescent="0.25">
      <c r="A484" s="74"/>
      <c r="B484" s="74"/>
      <c r="C484" s="74"/>
      <c r="D484" s="74"/>
      <c r="E484" s="74"/>
      <c r="F484" s="74"/>
      <c r="G484" s="74"/>
      <c r="H484" s="74"/>
    </row>
    <row r="485" spans="1:8" x14ac:dyDescent="0.25">
      <c r="A485" s="74"/>
      <c r="B485" s="74"/>
      <c r="C485" s="74"/>
      <c r="D485" s="74"/>
      <c r="E485" s="74"/>
      <c r="F485" s="74"/>
      <c r="G485" s="74"/>
      <c r="H485" s="74"/>
    </row>
    <row r="486" spans="1:8" x14ac:dyDescent="0.25">
      <c r="A486" s="74"/>
      <c r="B486" s="74"/>
      <c r="C486" s="74"/>
      <c r="D486" s="74"/>
      <c r="E486" s="74"/>
      <c r="F486" s="74"/>
      <c r="G486" s="74"/>
      <c r="H486" s="74"/>
    </row>
    <row r="487" spans="1:8" x14ac:dyDescent="0.25">
      <c r="A487" s="74"/>
      <c r="B487" s="74"/>
      <c r="C487" s="74"/>
      <c r="D487" s="74"/>
      <c r="E487" s="74"/>
      <c r="F487" s="74"/>
      <c r="G487" s="74"/>
      <c r="H487" s="74"/>
    </row>
    <row r="488" spans="1:8" x14ac:dyDescent="0.25">
      <c r="A488" s="74"/>
      <c r="B488" s="74"/>
      <c r="C488" s="74"/>
      <c r="D488" s="74"/>
      <c r="E488" s="74"/>
      <c r="F488" s="74"/>
      <c r="G488" s="74"/>
      <c r="H488" s="74"/>
    </row>
    <row r="489" spans="1:8" x14ac:dyDescent="0.25">
      <c r="A489" s="74"/>
      <c r="B489" s="74"/>
      <c r="C489" s="74"/>
      <c r="D489" s="74"/>
      <c r="E489" s="74"/>
      <c r="F489" s="74"/>
      <c r="G489" s="74"/>
      <c r="H489" s="74"/>
    </row>
    <row r="490" spans="1:8" x14ac:dyDescent="0.25">
      <c r="A490" s="74"/>
      <c r="B490" s="74"/>
      <c r="C490" s="74"/>
      <c r="D490" s="74"/>
      <c r="E490" s="74"/>
      <c r="F490" s="74"/>
      <c r="G490" s="74"/>
      <c r="H490" s="74"/>
    </row>
    <row r="491" spans="1:8" x14ac:dyDescent="0.25">
      <c r="A491" s="74"/>
      <c r="B491" s="74"/>
      <c r="C491" s="74"/>
      <c r="D491" s="74"/>
      <c r="E491" s="74"/>
      <c r="F491" s="74"/>
      <c r="G491" s="74"/>
      <c r="H491" s="74"/>
    </row>
    <row r="492" spans="1:8" x14ac:dyDescent="0.25">
      <c r="A492" s="74"/>
      <c r="B492" s="74"/>
      <c r="C492" s="74"/>
      <c r="D492" s="74"/>
      <c r="E492" s="74"/>
      <c r="F492" s="74"/>
      <c r="G492" s="74"/>
      <c r="H492" s="74"/>
    </row>
    <row r="493" spans="1:8" x14ac:dyDescent="0.25">
      <c r="A493" s="74"/>
      <c r="B493" s="74"/>
      <c r="C493" s="74"/>
      <c r="D493" s="74"/>
      <c r="E493" s="74"/>
      <c r="F493" s="74"/>
      <c r="G493" s="74"/>
      <c r="H493" s="74"/>
    </row>
    <row r="494" spans="1:8" x14ac:dyDescent="0.25">
      <c r="A494" s="74"/>
      <c r="B494" s="74"/>
      <c r="C494" s="74"/>
      <c r="D494" s="74"/>
      <c r="E494" s="74"/>
      <c r="F494" s="74"/>
      <c r="G494" s="74"/>
      <c r="H494" s="74"/>
    </row>
    <row r="495" spans="1:8" x14ac:dyDescent="0.25">
      <c r="A495" s="74"/>
      <c r="B495" s="74"/>
      <c r="C495" s="74"/>
      <c r="D495" s="74"/>
      <c r="E495" s="74"/>
      <c r="F495" s="74"/>
      <c r="G495" s="74"/>
      <c r="H495" s="74"/>
    </row>
    <row r="496" spans="1:8" x14ac:dyDescent="0.25">
      <c r="A496" s="74"/>
      <c r="B496" s="74"/>
      <c r="C496" s="74"/>
      <c r="D496" s="74"/>
      <c r="E496" s="74"/>
      <c r="F496" s="74"/>
      <c r="G496" s="74"/>
      <c r="H496" s="74"/>
    </row>
    <row r="497" spans="1:8" x14ac:dyDescent="0.25">
      <c r="A497" s="74"/>
      <c r="B497" s="74"/>
      <c r="C497" s="74"/>
      <c r="D497" s="74"/>
      <c r="E497" s="74"/>
      <c r="F497" s="74"/>
      <c r="G497" s="74"/>
      <c r="H497" s="74"/>
    </row>
    <row r="498" spans="1:8" x14ac:dyDescent="0.25">
      <c r="A498" s="74"/>
      <c r="B498" s="74"/>
      <c r="C498" s="74"/>
      <c r="D498" s="74"/>
      <c r="E498" s="74"/>
      <c r="F498" s="74"/>
      <c r="G498" s="74"/>
      <c r="H498" s="74"/>
    </row>
    <row r="499" spans="1:8" x14ac:dyDescent="0.25">
      <c r="A499" s="74"/>
      <c r="B499" s="74"/>
      <c r="C499" s="74"/>
      <c r="D499" s="74"/>
      <c r="E499" s="74"/>
      <c r="F499" s="74"/>
      <c r="G499" s="74"/>
      <c r="H499" s="74"/>
    </row>
    <row r="500" spans="1:8" x14ac:dyDescent="0.25">
      <c r="A500" s="74"/>
      <c r="B500" s="74"/>
      <c r="C500" s="74"/>
      <c r="D500" s="74"/>
      <c r="E500" s="74"/>
      <c r="F500" s="74"/>
      <c r="G500" s="74"/>
      <c r="H500" s="74"/>
    </row>
    <row r="501" spans="1:8" x14ac:dyDescent="0.25">
      <c r="A501" s="74"/>
      <c r="B501" s="74"/>
      <c r="C501" s="74"/>
      <c r="D501" s="74"/>
      <c r="E501" s="74"/>
      <c r="F501" s="74"/>
      <c r="G501" s="74"/>
      <c r="H501" s="74"/>
    </row>
    <row r="502" spans="1:8" x14ac:dyDescent="0.25">
      <c r="A502" s="74"/>
      <c r="B502" s="74"/>
      <c r="C502" s="74"/>
      <c r="D502" s="74"/>
      <c r="E502" s="74"/>
      <c r="F502" s="74"/>
      <c r="G502" s="74"/>
      <c r="H502" s="74"/>
    </row>
    <row r="503" spans="1:8" x14ac:dyDescent="0.25">
      <c r="A503" s="74"/>
      <c r="B503" s="74"/>
      <c r="C503" s="74"/>
      <c r="D503" s="74"/>
      <c r="E503" s="74"/>
      <c r="F503" s="74"/>
      <c r="G503" s="74"/>
      <c r="H503" s="74"/>
    </row>
    <row r="504" spans="1:8" x14ac:dyDescent="0.25">
      <c r="A504" s="74"/>
      <c r="B504" s="74"/>
      <c r="C504" s="74"/>
      <c r="D504" s="74"/>
      <c r="E504" s="74"/>
      <c r="F504" s="74"/>
      <c r="G504" s="74"/>
      <c r="H504" s="74"/>
    </row>
    <row r="505" spans="1:8" x14ac:dyDescent="0.25">
      <c r="A505" s="74"/>
      <c r="B505" s="74"/>
      <c r="C505" s="74"/>
      <c r="D505" s="74"/>
      <c r="E505" s="74"/>
      <c r="F505" s="74"/>
      <c r="G505" s="74"/>
      <c r="H505" s="74"/>
    </row>
    <row r="506" spans="1:8" x14ac:dyDescent="0.25">
      <c r="A506" s="74"/>
      <c r="B506" s="74"/>
      <c r="C506" s="74"/>
      <c r="D506" s="74"/>
      <c r="E506" s="74"/>
      <c r="F506" s="74"/>
      <c r="G506" s="74"/>
      <c r="H506" s="74"/>
    </row>
    <row r="507" spans="1:8" x14ac:dyDescent="0.25">
      <c r="A507" s="74"/>
      <c r="B507" s="74"/>
      <c r="C507" s="74"/>
      <c r="D507" s="74"/>
      <c r="E507" s="74"/>
      <c r="F507" s="74"/>
      <c r="G507" s="74"/>
      <c r="H507" s="74"/>
    </row>
    <row r="508" spans="1:8" x14ac:dyDescent="0.25">
      <c r="A508" s="74"/>
      <c r="B508" s="74"/>
      <c r="C508" s="74"/>
      <c r="D508" s="74"/>
      <c r="E508" s="74"/>
      <c r="F508" s="74"/>
      <c r="G508" s="74"/>
      <c r="H508" s="74"/>
    </row>
    <row r="509" spans="1:8" x14ac:dyDescent="0.25">
      <c r="A509" s="74"/>
      <c r="B509" s="74"/>
      <c r="C509" s="74"/>
      <c r="D509" s="74"/>
      <c r="E509" s="74"/>
      <c r="F509" s="74"/>
      <c r="G509" s="74"/>
      <c r="H509" s="74"/>
    </row>
    <row r="510" spans="1:8" x14ac:dyDescent="0.25">
      <c r="A510" s="74"/>
      <c r="B510" s="74"/>
      <c r="C510" s="74"/>
      <c r="D510" s="74"/>
      <c r="E510" s="74"/>
      <c r="F510" s="74"/>
      <c r="G510" s="74"/>
      <c r="H510" s="74"/>
    </row>
    <row r="511" spans="1:8" x14ac:dyDescent="0.25">
      <c r="A511" s="74"/>
      <c r="B511" s="74"/>
      <c r="C511" s="74"/>
      <c r="D511" s="74"/>
      <c r="E511" s="74"/>
      <c r="F511" s="74"/>
      <c r="G511" s="74"/>
      <c r="H511" s="74"/>
    </row>
    <row r="512" spans="1:8" x14ac:dyDescent="0.25">
      <c r="A512" s="74"/>
      <c r="B512" s="74"/>
      <c r="C512" s="74"/>
      <c r="D512" s="74"/>
      <c r="E512" s="74"/>
      <c r="F512" s="74"/>
      <c r="G512" s="74"/>
      <c r="H512" s="74"/>
    </row>
    <row r="513" spans="1:8" x14ac:dyDescent="0.25">
      <c r="A513" s="74"/>
      <c r="B513" s="74"/>
      <c r="C513" s="74"/>
      <c r="D513" s="74"/>
      <c r="E513" s="74"/>
      <c r="F513" s="74"/>
      <c r="G513" s="74"/>
      <c r="H513" s="74"/>
    </row>
    <row r="514" spans="1:8" x14ac:dyDescent="0.25">
      <c r="A514" s="74"/>
      <c r="B514" s="74"/>
      <c r="C514" s="74"/>
      <c r="D514" s="74"/>
      <c r="E514" s="74"/>
      <c r="F514" s="74"/>
      <c r="G514" s="74"/>
      <c r="H514" s="74"/>
    </row>
    <row r="515" spans="1:8" x14ac:dyDescent="0.25">
      <c r="A515" s="74"/>
      <c r="B515" s="74"/>
      <c r="C515" s="74"/>
      <c r="D515" s="74"/>
      <c r="E515" s="74"/>
      <c r="F515" s="74"/>
      <c r="G515" s="74"/>
      <c r="H515" s="74"/>
    </row>
    <row r="516" spans="1:8" x14ac:dyDescent="0.25">
      <c r="A516" s="74"/>
      <c r="B516" s="74"/>
      <c r="C516" s="74"/>
      <c r="D516" s="74"/>
      <c r="E516" s="74"/>
      <c r="F516" s="74"/>
      <c r="G516" s="74"/>
      <c r="H516" s="74"/>
    </row>
    <row r="517" spans="1:8" x14ac:dyDescent="0.25">
      <c r="A517" s="74"/>
      <c r="B517" s="74"/>
      <c r="C517" s="74"/>
      <c r="D517" s="74"/>
      <c r="E517" s="74"/>
      <c r="F517" s="74"/>
      <c r="G517" s="74"/>
      <c r="H517" s="74"/>
    </row>
    <row r="518" spans="1:8" x14ac:dyDescent="0.25">
      <c r="A518" s="74"/>
      <c r="B518" s="74"/>
      <c r="C518" s="74"/>
      <c r="D518" s="74"/>
      <c r="E518" s="74"/>
      <c r="F518" s="74"/>
      <c r="G518" s="74"/>
      <c r="H518" s="74"/>
    </row>
    <row r="519" spans="1:8" x14ac:dyDescent="0.25">
      <c r="A519" s="74"/>
      <c r="B519" s="74"/>
      <c r="C519" s="74"/>
      <c r="D519" s="74"/>
      <c r="E519" s="74"/>
      <c r="F519" s="74"/>
      <c r="G519" s="74"/>
      <c r="H519" s="74"/>
    </row>
    <row r="520" spans="1:8" x14ac:dyDescent="0.25">
      <c r="A520" s="74"/>
      <c r="B520" s="74"/>
      <c r="C520" s="74"/>
      <c r="D520" s="74"/>
      <c r="E520" s="74"/>
      <c r="F520" s="74"/>
      <c r="G520" s="74"/>
      <c r="H520" s="74"/>
    </row>
    <row r="521" spans="1:8" x14ac:dyDescent="0.25">
      <c r="A521" s="74"/>
      <c r="B521" s="74"/>
      <c r="C521" s="74"/>
      <c r="D521" s="74"/>
      <c r="E521" s="74"/>
      <c r="F521" s="74"/>
      <c r="G521" s="74"/>
      <c r="H521" s="74"/>
    </row>
    <row r="522" spans="1:8" x14ac:dyDescent="0.25">
      <c r="A522" s="74"/>
      <c r="B522" s="74"/>
      <c r="C522" s="74"/>
      <c r="D522" s="74"/>
      <c r="E522" s="74"/>
      <c r="F522" s="74"/>
      <c r="G522" s="74"/>
      <c r="H522" s="74"/>
    </row>
    <row r="523" spans="1:8" x14ac:dyDescent="0.25">
      <c r="A523" s="74"/>
      <c r="B523" s="74"/>
      <c r="C523" s="74"/>
      <c r="D523" s="74"/>
      <c r="E523" s="74"/>
      <c r="F523" s="74"/>
      <c r="G523" s="74"/>
      <c r="H523" s="74"/>
    </row>
    <row r="524" spans="1:8" x14ac:dyDescent="0.25">
      <c r="A524" s="74"/>
      <c r="B524" s="74"/>
      <c r="C524" s="74"/>
      <c r="D524" s="74"/>
      <c r="E524" s="74"/>
      <c r="F524" s="74"/>
      <c r="G524" s="74"/>
      <c r="H524" s="74"/>
    </row>
    <row r="525" spans="1:8" x14ac:dyDescent="0.25">
      <c r="A525" s="74"/>
      <c r="B525" s="74"/>
      <c r="C525" s="74"/>
      <c r="D525" s="74"/>
      <c r="E525" s="74"/>
      <c r="F525" s="74"/>
      <c r="G525" s="74"/>
      <c r="H525" s="74"/>
    </row>
    <row r="526" spans="1:8" x14ac:dyDescent="0.25">
      <c r="A526" s="74"/>
      <c r="B526" s="74"/>
      <c r="C526" s="74"/>
      <c r="D526" s="74"/>
      <c r="E526" s="74"/>
      <c r="F526" s="74"/>
      <c r="G526" s="74"/>
      <c r="H526" s="74"/>
    </row>
    <row r="527" spans="1:8" x14ac:dyDescent="0.25">
      <c r="A527" s="74"/>
      <c r="B527" s="74"/>
      <c r="C527" s="74"/>
      <c r="D527" s="74"/>
      <c r="E527" s="74"/>
      <c r="F527" s="74"/>
      <c r="G527" s="74"/>
      <c r="H527" s="74"/>
    </row>
    <row r="528" spans="1:8" x14ac:dyDescent="0.25">
      <c r="A528" s="74"/>
      <c r="B528" s="74"/>
      <c r="C528" s="74"/>
      <c r="D528" s="74"/>
      <c r="E528" s="74"/>
      <c r="F528" s="74"/>
      <c r="G528" s="74"/>
      <c r="H528" s="74"/>
    </row>
    <row r="529" spans="1:8" x14ac:dyDescent="0.25">
      <c r="A529" s="74"/>
      <c r="B529" s="74"/>
      <c r="C529" s="74"/>
      <c r="D529" s="74"/>
      <c r="E529" s="74"/>
      <c r="F529" s="74"/>
      <c r="G529" s="74"/>
      <c r="H529" s="74"/>
    </row>
    <row r="530" spans="1:8" x14ac:dyDescent="0.25">
      <c r="A530" s="74"/>
      <c r="B530" s="74"/>
      <c r="C530" s="74"/>
      <c r="D530" s="74"/>
      <c r="E530" s="74"/>
      <c r="F530" s="74"/>
      <c r="G530" s="74"/>
      <c r="H530" s="74"/>
    </row>
    <row r="531" spans="1:8" x14ac:dyDescent="0.25">
      <c r="A531" s="74"/>
      <c r="B531" s="74"/>
      <c r="C531" s="74"/>
      <c r="D531" s="74"/>
      <c r="E531" s="74"/>
      <c r="F531" s="74"/>
      <c r="G531" s="74"/>
      <c r="H531" s="74"/>
    </row>
    <row r="532" spans="1:8" x14ac:dyDescent="0.25">
      <c r="A532" s="74"/>
      <c r="B532" s="74"/>
      <c r="C532" s="74"/>
      <c r="D532" s="74"/>
      <c r="E532" s="74"/>
      <c r="F532" s="74"/>
      <c r="G532" s="74"/>
      <c r="H532" s="74"/>
    </row>
    <row r="533" spans="1:8" x14ac:dyDescent="0.25">
      <c r="A533" s="74"/>
      <c r="B533" s="74"/>
      <c r="C533" s="74"/>
      <c r="D533" s="74"/>
      <c r="E533" s="74"/>
      <c r="F533" s="74"/>
      <c r="G533" s="74"/>
      <c r="H533" s="74"/>
    </row>
    <row r="534" spans="1:8" x14ac:dyDescent="0.25">
      <c r="A534" s="74"/>
      <c r="B534" s="74"/>
      <c r="C534" s="74"/>
      <c r="D534" s="74"/>
      <c r="E534" s="74"/>
      <c r="F534" s="74"/>
      <c r="G534" s="74"/>
      <c r="H534" s="74"/>
    </row>
    <row r="535" spans="1:8" x14ac:dyDescent="0.25">
      <c r="A535" s="74"/>
      <c r="B535" s="74"/>
      <c r="C535" s="74"/>
      <c r="D535" s="74"/>
      <c r="E535" s="74"/>
      <c r="F535" s="74"/>
      <c r="G535" s="74"/>
      <c r="H535" s="74"/>
    </row>
    <row r="536" spans="1:8" x14ac:dyDescent="0.25">
      <c r="A536" s="74"/>
      <c r="B536" s="74"/>
      <c r="C536" s="74"/>
      <c r="D536" s="74"/>
      <c r="E536" s="74"/>
      <c r="F536" s="74"/>
      <c r="G536" s="74"/>
      <c r="H536" s="74"/>
    </row>
    <row r="537" spans="1:8" x14ac:dyDescent="0.25">
      <c r="A537" s="74"/>
      <c r="B537" s="74"/>
      <c r="C537" s="74"/>
      <c r="D537" s="74"/>
      <c r="E537" s="74"/>
      <c r="F537" s="74"/>
      <c r="G537" s="74"/>
      <c r="H537" s="74"/>
    </row>
    <row r="538" spans="1:8" x14ac:dyDescent="0.25">
      <c r="A538" s="74"/>
      <c r="B538" s="74"/>
      <c r="C538" s="74"/>
      <c r="D538" s="74"/>
      <c r="E538" s="74"/>
      <c r="F538" s="74"/>
      <c r="G538" s="74"/>
      <c r="H538" s="74"/>
    </row>
    <row r="539" spans="1:8" x14ac:dyDescent="0.25">
      <c r="A539" s="74"/>
      <c r="B539" s="74"/>
      <c r="C539" s="74"/>
      <c r="D539" s="74"/>
      <c r="E539" s="74"/>
      <c r="F539" s="74"/>
      <c r="G539" s="74"/>
      <c r="H539" s="74"/>
    </row>
    <row r="540" spans="1:8" x14ac:dyDescent="0.25">
      <c r="A540" s="74"/>
      <c r="B540" s="74"/>
      <c r="C540" s="74"/>
      <c r="D540" s="74"/>
      <c r="E540" s="74"/>
      <c r="F540" s="74"/>
      <c r="G540" s="74"/>
      <c r="H540" s="74"/>
    </row>
    <row r="541" spans="1:8" x14ac:dyDescent="0.25">
      <c r="A541" s="74"/>
      <c r="B541" s="74"/>
      <c r="C541" s="74"/>
      <c r="D541" s="74"/>
      <c r="E541" s="74"/>
      <c r="F541" s="74"/>
      <c r="G541" s="74"/>
      <c r="H541" s="74"/>
    </row>
    <row r="542" spans="1:8" x14ac:dyDescent="0.25">
      <c r="A542" s="74"/>
      <c r="B542" s="74"/>
      <c r="C542" s="74"/>
      <c r="D542" s="74"/>
      <c r="E542" s="74"/>
      <c r="F542" s="74"/>
      <c r="G542" s="74"/>
      <c r="H542" s="74"/>
    </row>
    <row r="543" spans="1:8" x14ac:dyDescent="0.25">
      <c r="A543" s="74"/>
      <c r="B543" s="74"/>
      <c r="C543" s="74"/>
      <c r="D543" s="74"/>
      <c r="E543" s="74"/>
      <c r="F543" s="74"/>
      <c r="G543" s="74"/>
      <c r="H543" s="74"/>
    </row>
    <row r="544" spans="1:8" x14ac:dyDescent="0.25">
      <c r="A544" s="74"/>
      <c r="B544" s="74"/>
      <c r="C544" s="74"/>
      <c r="D544" s="74"/>
      <c r="E544" s="74"/>
      <c r="F544" s="74"/>
      <c r="G544" s="74"/>
      <c r="H544" s="74"/>
    </row>
    <row r="545" spans="1:8" x14ac:dyDescent="0.25">
      <c r="A545" s="74"/>
      <c r="B545" s="74"/>
      <c r="C545" s="74"/>
      <c r="D545" s="74"/>
      <c r="E545" s="74"/>
      <c r="F545" s="74"/>
      <c r="G545" s="74"/>
      <c r="H545" s="74"/>
    </row>
    <row r="546" spans="1:8" x14ac:dyDescent="0.25">
      <c r="A546" s="74"/>
      <c r="B546" s="74"/>
      <c r="C546" s="74"/>
      <c r="D546" s="74"/>
      <c r="E546" s="74"/>
      <c r="F546" s="74"/>
      <c r="G546" s="74"/>
      <c r="H546" s="74"/>
    </row>
    <row r="547" spans="1:8" x14ac:dyDescent="0.25">
      <c r="A547" s="74"/>
      <c r="B547" s="74"/>
      <c r="C547" s="74"/>
      <c r="D547" s="74"/>
      <c r="E547" s="74"/>
      <c r="F547" s="74"/>
      <c r="G547" s="74"/>
      <c r="H547" s="74"/>
    </row>
    <row r="548" spans="1:8" x14ac:dyDescent="0.25">
      <c r="A548" s="74"/>
      <c r="B548" s="74"/>
      <c r="C548" s="74"/>
      <c r="D548" s="74"/>
      <c r="E548" s="74"/>
      <c r="F548" s="74"/>
      <c r="G548" s="74"/>
      <c r="H548" s="74"/>
    </row>
    <row r="549" spans="1:8" x14ac:dyDescent="0.25">
      <c r="A549" s="74"/>
      <c r="B549" s="74"/>
      <c r="C549" s="74"/>
      <c r="D549" s="74"/>
      <c r="E549" s="74"/>
      <c r="F549" s="74"/>
      <c r="G549" s="74"/>
      <c r="H549" s="74"/>
    </row>
    <row r="550" spans="1:8" x14ac:dyDescent="0.25">
      <c r="A550" s="74"/>
      <c r="B550" s="74"/>
      <c r="C550" s="74"/>
      <c r="D550" s="74"/>
      <c r="E550" s="74"/>
      <c r="F550" s="74"/>
      <c r="G550" s="74"/>
      <c r="H550" s="74"/>
    </row>
    <row r="551" spans="1:8" x14ac:dyDescent="0.25">
      <c r="A551" s="74"/>
      <c r="B551" s="74"/>
      <c r="C551" s="74"/>
      <c r="D551" s="74"/>
      <c r="E551" s="74"/>
      <c r="F551" s="74"/>
      <c r="G551" s="74"/>
      <c r="H551" s="74"/>
    </row>
    <row r="552" spans="1:8" x14ac:dyDescent="0.25">
      <c r="A552" s="74"/>
      <c r="B552" s="74"/>
      <c r="C552" s="74"/>
      <c r="D552" s="74"/>
      <c r="E552" s="74"/>
      <c r="F552" s="74"/>
      <c r="G552" s="74"/>
      <c r="H552" s="74"/>
    </row>
    <row r="553" spans="1:8" x14ac:dyDescent="0.25">
      <c r="A553" s="74"/>
      <c r="B553" s="74"/>
      <c r="C553" s="74"/>
      <c r="D553" s="74"/>
      <c r="E553" s="74"/>
      <c r="F553" s="74"/>
      <c r="G553" s="74"/>
      <c r="H553" s="74"/>
    </row>
    <row r="554" spans="1:8" x14ac:dyDescent="0.25">
      <c r="A554" s="74"/>
      <c r="B554" s="74"/>
      <c r="C554" s="74"/>
      <c r="D554" s="74"/>
      <c r="E554" s="74"/>
      <c r="F554" s="74"/>
      <c r="G554" s="74"/>
      <c r="H554" s="74"/>
    </row>
    <row r="555" spans="1:8" x14ac:dyDescent="0.25">
      <c r="A555" s="74"/>
      <c r="B555" s="74"/>
      <c r="C555" s="74"/>
      <c r="D555" s="74"/>
      <c r="E555" s="74"/>
      <c r="F555" s="74"/>
      <c r="G555" s="74"/>
      <c r="H555" s="74"/>
    </row>
    <row r="556" spans="1:8" x14ac:dyDescent="0.25">
      <c r="A556" s="74"/>
      <c r="B556" s="74"/>
      <c r="C556" s="74"/>
      <c r="D556" s="74"/>
      <c r="E556" s="74"/>
      <c r="F556" s="74"/>
      <c r="G556" s="74"/>
      <c r="H556" s="74"/>
    </row>
    <row r="557" spans="1:8" x14ac:dyDescent="0.25">
      <c r="A557" s="74"/>
      <c r="B557" s="74"/>
      <c r="C557" s="74"/>
      <c r="D557" s="74"/>
      <c r="E557" s="74"/>
      <c r="F557" s="74"/>
      <c r="G557" s="74"/>
      <c r="H557" s="74"/>
    </row>
    <row r="558" spans="1:8" x14ac:dyDescent="0.25">
      <c r="A558" s="74"/>
      <c r="B558" s="74"/>
      <c r="C558" s="74"/>
      <c r="D558" s="74"/>
      <c r="E558" s="74"/>
      <c r="F558" s="74"/>
      <c r="G558" s="74"/>
      <c r="H558" s="74"/>
    </row>
    <row r="559" spans="1:8" x14ac:dyDescent="0.25">
      <c r="A559" s="74"/>
      <c r="B559" s="74"/>
      <c r="C559" s="74"/>
      <c r="D559" s="74"/>
      <c r="E559" s="74"/>
      <c r="F559" s="74"/>
      <c r="G559" s="74"/>
      <c r="H559" s="74"/>
    </row>
    <row r="560" spans="1:8" x14ac:dyDescent="0.25">
      <c r="A560" s="74"/>
      <c r="B560" s="74"/>
      <c r="C560" s="74"/>
      <c r="D560" s="74"/>
      <c r="E560" s="74"/>
      <c r="F560" s="74"/>
      <c r="G560" s="74"/>
      <c r="H560" s="74"/>
    </row>
    <row r="561" spans="1:8" x14ac:dyDescent="0.25">
      <c r="A561" s="74"/>
      <c r="B561" s="74"/>
      <c r="C561" s="74"/>
      <c r="D561" s="74"/>
      <c r="E561" s="74"/>
      <c r="F561" s="74"/>
      <c r="G561" s="74"/>
      <c r="H561" s="74"/>
    </row>
    <row r="562" spans="1:8" x14ac:dyDescent="0.25">
      <c r="A562" s="74"/>
      <c r="B562" s="74"/>
      <c r="C562" s="74"/>
      <c r="D562" s="74"/>
      <c r="E562" s="74"/>
      <c r="F562" s="74"/>
      <c r="G562" s="74"/>
      <c r="H562" s="74"/>
    </row>
    <row r="563" spans="1:8" x14ac:dyDescent="0.25">
      <c r="A563" s="74"/>
      <c r="B563" s="74"/>
      <c r="C563" s="74"/>
      <c r="D563" s="74"/>
      <c r="E563" s="74"/>
      <c r="F563" s="74"/>
      <c r="G563" s="74"/>
      <c r="H563" s="74"/>
    </row>
    <row r="564" spans="1:8" x14ac:dyDescent="0.25">
      <c r="A564" s="74"/>
      <c r="B564" s="74"/>
      <c r="C564" s="74"/>
      <c r="D564" s="74"/>
      <c r="E564" s="74"/>
      <c r="F564" s="74"/>
      <c r="G564" s="74"/>
      <c r="H564" s="74"/>
    </row>
    <row r="565" spans="1:8" x14ac:dyDescent="0.25">
      <c r="A565" s="74"/>
      <c r="B565" s="74"/>
      <c r="C565" s="74"/>
      <c r="D565" s="74"/>
      <c r="E565" s="74"/>
      <c r="F565" s="74"/>
      <c r="G565" s="74"/>
      <c r="H565" s="74"/>
    </row>
    <row r="566" spans="1:8" x14ac:dyDescent="0.25">
      <c r="A566" s="74"/>
      <c r="B566" s="74"/>
      <c r="C566" s="74"/>
      <c r="D566" s="74"/>
      <c r="E566" s="74"/>
      <c r="F566" s="74"/>
      <c r="G566" s="74"/>
      <c r="H566" s="74"/>
    </row>
    <row r="567" spans="1:8" x14ac:dyDescent="0.25">
      <c r="A567" s="74"/>
      <c r="B567" s="74"/>
      <c r="C567" s="74"/>
      <c r="D567" s="74"/>
      <c r="E567" s="74"/>
      <c r="F567" s="74"/>
      <c r="G567" s="74"/>
      <c r="H567" s="74"/>
    </row>
    <row r="568" spans="1:8" x14ac:dyDescent="0.25">
      <c r="A568" s="74"/>
      <c r="B568" s="74"/>
      <c r="C568" s="74"/>
      <c r="D568" s="74"/>
      <c r="E568" s="74"/>
      <c r="F568" s="74"/>
      <c r="G568" s="74"/>
      <c r="H568" s="74"/>
    </row>
    <row r="569" spans="1:8" x14ac:dyDescent="0.25">
      <c r="A569" s="74"/>
      <c r="B569" s="74"/>
      <c r="C569" s="74"/>
      <c r="D569" s="74"/>
      <c r="E569" s="74"/>
      <c r="F569" s="74"/>
      <c r="G569" s="74"/>
      <c r="H569" s="74"/>
    </row>
    <row r="570" spans="1:8" x14ac:dyDescent="0.25">
      <c r="A570" s="74"/>
      <c r="B570" s="74"/>
      <c r="C570" s="74"/>
      <c r="D570" s="74"/>
      <c r="E570" s="74"/>
      <c r="F570" s="74"/>
      <c r="G570" s="74"/>
      <c r="H570" s="74"/>
    </row>
    <row r="571" spans="1:8" x14ac:dyDescent="0.25">
      <c r="A571" s="74"/>
      <c r="B571" s="74"/>
      <c r="C571" s="74"/>
      <c r="D571" s="74"/>
      <c r="E571" s="74"/>
      <c r="F571" s="74"/>
      <c r="G571" s="74"/>
      <c r="H571" s="74"/>
    </row>
    <row r="572" spans="1:8" x14ac:dyDescent="0.25">
      <c r="A572" s="74"/>
      <c r="B572" s="74"/>
      <c r="C572" s="74"/>
      <c r="D572" s="74"/>
      <c r="E572" s="74"/>
      <c r="F572" s="74"/>
      <c r="G572" s="74"/>
      <c r="H572" s="74"/>
    </row>
    <row r="573" spans="1:8" x14ac:dyDescent="0.25">
      <c r="A573" s="74"/>
      <c r="B573" s="74"/>
      <c r="C573" s="74"/>
      <c r="D573" s="74"/>
      <c r="E573" s="74"/>
      <c r="F573" s="74"/>
      <c r="G573" s="74"/>
      <c r="H573" s="74"/>
    </row>
    <row r="574" spans="1:8" x14ac:dyDescent="0.25">
      <c r="A574" s="74"/>
      <c r="B574" s="74"/>
      <c r="C574" s="74"/>
      <c r="D574" s="74"/>
      <c r="E574" s="74"/>
      <c r="F574" s="74"/>
      <c r="G574" s="74"/>
      <c r="H574" s="74"/>
    </row>
    <row r="575" spans="1:8" x14ac:dyDescent="0.25">
      <c r="A575" s="74"/>
      <c r="B575" s="74"/>
      <c r="C575" s="74"/>
      <c r="D575" s="74"/>
      <c r="E575" s="74"/>
      <c r="F575" s="74"/>
      <c r="G575" s="74"/>
      <c r="H575" s="74"/>
    </row>
    <row r="576" spans="1:8" x14ac:dyDescent="0.25">
      <c r="A576" s="74"/>
      <c r="B576" s="74"/>
      <c r="C576" s="74"/>
      <c r="D576" s="74"/>
      <c r="E576" s="74"/>
      <c r="F576" s="74"/>
      <c r="G576" s="74"/>
      <c r="H576" s="74"/>
    </row>
    <row r="577" spans="1:8" x14ac:dyDescent="0.25">
      <c r="A577" s="74"/>
      <c r="B577" s="74"/>
      <c r="C577" s="74"/>
      <c r="D577" s="74"/>
      <c r="E577" s="74"/>
      <c r="F577" s="74"/>
      <c r="G577" s="74"/>
      <c r="H577" s="74"/>
    </row>
    <row r="578" spans="1:8" x14ac:dyDescent="0.25">
      <c r="A578" s="74"/>
      <c r="B578" s="74"/>
      <c r="C578" s="74"/>
      <c r="D578" s="74"/>
      <c r="E578" s="74"/>
      <c r="F578" s="74"/>
      <c r="G578" s="74"/>
      <c r="H578" s="74"/>
    </row>
    <row r="579" spans="1:8" x14ac:dyDescent="0.25">
      <c r="A579" s="74"/>
      <c r="B579" s="74"/>
      <c r="C579" s="74"/>
      <c r="D579" s="74"/>
      <c r="E579" s="74"/>
      <c r="F579" s="74"/>
      <c r="G579" s="74"/>
      <c r="H579" s="74"/>
    </row>
    <row r="580" spans="1:8" x14ac:dyDescent="0.25">
      <c r="A580" s="74"/>
      <c r="B580" s="74"/>
      <c r="C580" s="74"/>
      <c r="D580" s="74"/>
      <c r="E580" s="74"/>
      <c r="F580" s="74"/>
      <c r="G580" s="74"/>
      <c r="H580" s="74"/>
    </row>
    <row r="581" spans="1:8" x14ac:dyDescent="0.25">
      <c r="A581" s="74"/>
      <c r="B581" s="74"/>
      <c r="C581" s="74"/>
      <c r="D581" s="74"/>
      <c r="E581" s="74"/>
      <c r="F581" s="74"/>
      <c r="G581" s="74"/>
      <c r="H581" s="74"/>
    </row>
    <row r="582" spans="1:8" x14ac:dyDescent="0.25">
      <c r="A582" s="74"/>
      <c r="B582" s="74"/>
      <c r="C582" s="74"/>
      <c r="D582" s="74"/>
      <c r="E582" s="74"/>
      <c r="F582" s="74"/>
      <c r="G582" s="74"/>
      <c r="H582" s="74"/>
    </row>
    <row r="583" spans="1:8" x14ac:dyDescent="0.25">
      <c r="A583" s="74"/>
      <c r="B583" s="74"/>
      <c r="C583" s="74"/>
      <c r="D583" s="74"/>
      <c r="E583" s="74"/>
      <c r="F583" s="74"/>
      <c r="G583" s="74"/>
      <c r="H583" s="74"/>
    </row>
    <row r="584" spans="1:8" x14ac:dyDescent="0.25">
      <c r="A584" s="74"/>
      <c r="B584" s="74"/>
      <c r="C584" s="74"/>
      <c r="D584" s="74"/>
      <c r="E584" s="74"/>
      <c r="F584" s="74"/>
      <c r="G584" s="74"/>
      <c r="H584" s="74"/>
    </row>
    <row r="585" spans="1:8" x14ac:dyDescent="0.25">
      <c r="A585" s="74"/>
      <c r="B585" s="74"/>
      <c r="C585" s="74"/>
      <c r="D585" s="74"/>
      <c r="E585" s="74"/>
      <c r="F585" s="74"/>
      <c r="G585" s="74"/>
      <c r="H585" s="74"/>
    </row>
    <row r="586" spans="1:8" x14ac:dyDescent="0.25">
      <c r="A586" s="74"/>
      <c r="B586" s="74"/>
      <c r="C586" s="74"/>
      <c r="D586" s="74"/>
      <c r="E586" s="74"/>
      <c r="F586" s="74"/>
      <c r="G586" s="74"/>
      <c r="H586" s="74"/>
    </row>
    <row r="587" spans="1:8" x14ac:dyDescent="0.25">
      <c r="A587" s="74"/>
      <c r="B587" s="74"/>
      <c r="C587" s="74"/>
      <c r="D587" s="74"/>
      <c r="E587" s="74"/>
      <c r="F587" s="74"/>
      <c r="G587" s="74"/>
      <c r="H587" s="74"/>
    </row>
    <row r="588" spans="1:8" x14ac:dyDescent="0.25">
      <c r="A588" s="74"/>
      <c r="B588" s="74"/>
      <c r="C588" s="74"/>
      <c r="D588" s="74"/>
      <c r="E588" s="74"/>
      <c r="F588" s="74"/>
      <c r="G588" s="74"/>
      <c r="H588" s="74"/>
    </row>
    <row r="589" spans="1:8" x14ac:dyDescent="0.25">
      <c r="A589" s="74"/>
      <c r="B589" s="74"/>
      <c r="C589" s="74"/>
      <c r="D589" s="74"/>
      <c r="E589" s="74"/>
      <c r="F589" s="74"/>
      <c r="G589" s="74"/>
      <c r="H589" s="74"/>
    </row>
    <row r="590" spans="1:8" x14ac:dyDescent="0.25">
      <c r="A590" s="74"/>
      <c r="B590" s="74"/>
      <c r="C590" s="74"/>
      <c r="D590" s="74"/>
      <c r="E590" s="74"/>
      <c r="F590" s="74"/>
      <c r="G590" s="74"/>
      <c r="H590" s="74"/>
    </row>
    <row r="591" spans="1:8" x14ac:dyDescent="0.25">
      <c r="A591" s="74"/>
      <c r="B591" s="74"/>
      <c r="C591" s="74"/>
      <c r="D591" s="74"/>
      <c r="E591" s="74"/>
      <c r="F591" s="74"/>
      <c r="G591" s="74"/>
      <c r="H591" s="74"/>
    </row>
    <row r="592" spans="1:8" x14ac:dyDescent="0.25">
      <c r="A592" s="74"/>
      <c r="B592" s="74"/>
      <c r="C592" s="74"/>
      <c r="D592" s="74"/>
      <c r="E592" s="74"/>
      <c r="F592" s="74"/>
      <c r="G592" s="74"/>
      <c r="H592" s="74"/>
    </row>
    <row r="593" spans="1:8" x14ac:dyDescent="0.25">
      <c r="A593" s="74"/>
      <c r="B593" s="74"/>
      <c r="C593" s="74"/>
      <c r="D593" s="74"/>
      <c r="E593" s="74"/>
      <c r="F593" s="74"/>
      <c r="G593" s="74"/>
      <c r="H593" s="74"/>
    </row>
    <row r="594" spans="1:8" x14ac:dyDescent="0.25">
      <c r="A594" s="74"/>
      <c r="B594" s="74"/>
      <c r="C594" s="74"/>
      <c r="D594" s="74"/>
      <c r="E594" s="74"/>
      <c r="F594" s="74"/>
      <c r="G594" s="74"/>
      <c r="H594" s="74"/>
    </row>
    <row r="595" spans="1:8" x14ac:dyDescent="0.25">
      <c r="A595" s="74"/>
      <c r="B595" s="74"/>
      <c r="C595" s="74"/>
      <c r="D595" s="74"/>
      <c r="E595" s="74"/>
      <c r="F595" s="74"/>
      <c r="G595" s="74"/>
      <c r="H595" s="74"/>
    </row>
    <row r="596" spans="1:8" x14ac:dyDescent="0.25">
      <c r="A596" s="74"/>
      <c r="B596" s="74"/>
      <c r="C596" s="74"/>
      <c r="D596" s="74"/>
      <c r="E596" s="74"/>
      <c r="F596" s="74"/>
      <c r="G596" s="74"/>
      <c r="H596" s="74"/>
    </row>
    <row r="597" spans="1:8" x14ac:dyDescent="0.25">
      <c r="A597" s="74"/>
      <c r="B597" s="74"/>
      <c r="C597" s="74"/>
      <c r="D597" s="74"/>
      <c r="E597" s="74"/>
      <c r="F597" s="74"/>
      <c r="G597" s="74"/>
      <c r="H597" s="74"/>
    </row>
    <row r="598" spans="1:8" x14ac:dyDescent="0.25">
      <c r="A598" s="74"/>
      <c r="B598" s="74"/>
      <c r="C598" s="74"/>
      <c r="D598" s="74"/>
      <c r="E598" s="74"/>
      <c r="F598" s="74"/>
      <c r="G598" s="74"/>
      <c r="H598" s="74"/>
    </row>
    <row r="599" spans="1:8" x14ac:dyDescent="0.25">
      <c r="A599" s="74"/>
      <c r="B599" s="74"/>
      <c r="C599" s="74"/>
      <c r="D599" s="74"/>
      <c r="E599" s="74"/>
      <c r="F599" s="74"/>
      <c r="G599" s="74"/>
      <c r="H599" s="74"/>
    </row>
    <row r="600" spans="1:8" x14ac:dyDescent="0.25">
      <c r="A600" s="74"/>
      <c r="B600" s="74"/>
      <c r="C600" s="74"/>
      <c r="D600" s="74"/>
      <c r="E600" s="74"/>
      <c r="F600" s="74"/>
      <c r="G600" s="74"/>
      <c r="H600" s="74"/>
    </row>
    <row r="601" spans="1:8" x14ac:dyDescent="0.25">
      <c r="A601" s="74"/>
      <c r="B601" s="74"/>
      <c r="C601" s="74"/>
      <c r="D601" s="74"/>
      <c r="E601" s="74"/>
      <c r="F601" s="74"/>
      <c r="G601" s="74"/>
      <c r="H601" s="74"/>
    </row>
    <row r="602" spans="1:8" x14ac:dyDescent="0.25">
      <c r="A602" s="74"/>
      <c r="B602" s="74"/>
      <c r="C602" s="74"/>
      <c r="D602" s="74"/>
      <c r="E602" s="74"/>
      <c r="F602" s="74"/>
      <c r="G602" s="74"/>
      <c r="H602" s="74"/>
    </row>
    <row r="603" spans="1:8" x14ac:dyDescent="0.25">
      <c r="A603" s="74"/>
      <c r="B603" s="74"/>
      <c r="C603" s="74"/>
      <c r="D603" s="74"/>
      <c r="E603" s="74"/>
      <c r="F603" s="74"/>
      <c r="G603" s="74"/>
      <c r="H603" s="74"/>
    </row>
    <row r="604" spans="1:8" x14ac:dyDescent="0.25">
      <c r="A604" s="74"/>
      <c r="B604" s="74"/>
      <c r="C604" s="74"/>
      <c r="D604" s="74"/>
      <c r="E604" s="74"/>
      <c r="F604" s="74"/>
      <c r="G604" s="74"/>
      <c r="H604" s="74"/>
    </row>
    <row r="605" spans="1:8" x14ac:dyDescent="0.25">
      <c r="A605" s="74"/>
      <c r="B605" s="74"/>
      <c r="C605" s="74"/>
      <c r="D605" s="74"/>
      <c r="E605" s="74"/>
      <c r="F605" s="74"/>
      <c r="G605" s="74"/>
      <c r="H605" s="74"/>
    </row>
    <row r="606" spans="1:8" x14ac:dyDescent="0.25">
      <c r="A606" s="74"/>
      <c r="B606" s="74"/>
      <c r="C606" s="74"/>
      <c r="D606" s="74"/>
      <c r="E606" s="74"/>
      <c r="F606" s="74"/>
      <c r="G606" s="74"/>
      <c r="H606" s="74"/>
    </row>
    <row r="607" spans="1:8" x14ac:dyDescent="0.25">
      <c r="A607" s="74"/>
      <c r="B607" s="74"/>
      <c r="C607" s="74"/>
      <c r="D607" s="74"/>
      <c r="E607" s="74"/>
      <c r="F607" s="74"/>
      <c r="G607" s="74"/>
      <c r="H607" s="74"/>
    </row>
    <row r="608" spans="1:8" x14ac:dyDescent="0.25">
      <c r="A608" s="74"/>
      <c r="B608" s="74"/>
      <c r="C608" s="74"/>
      <c r="D608" s="74"/>
      <c r="E608" s="74"/>
      <c r="F608" s="74"/>
      <c r="G608" s="74"/>
      <c r="H608" s="74"/>
    </row>
    <row r="609" spans="1:8" x14ac:dyDescent="0.25">
      <c r="A609" s="74"/>
      <c r="B609" s="74"/>
      <c r="C609" s="74"/>
      <c r="D609" s="74"/>
      <c r="E609" s="74"/>
      <c r="F609" s="74"/>
      <c r="G609" s="74"/>
      <c r="H609" s="74"/>
    </row>
    <row r="610" spans="1:8" x14ac:dyDescent="0.25">
      <c r="A610" s="74"/>
      <c r="B610" s="74"/>
      <c r="C610" s="74"/>
      <c r="D610" s="74"/>
      <c r="E610" s="74"/>
      <c r="F610" s="74"/>
      <c r="G610" s="74"/>
      <c r="H610" s="74"/>
    </row>
    <row r="611" spans="1:8" x14ac:dyDescent="0.25">
      <c r="A611" s="74"/>
      <c r="B611" s="74"/>
      <c r="C611" s="74"/>
      <c r="D611" s="74"/>
      <c r="E611" s="74"/>
      <c r="F611" s="74"/>
      <c r="G611" s="74"/>
      <c r="H611" s="74"/>
    </row>
    <row r="612" spans="1:8" x14ac:dyDescent="0.25">
      <c r="A612" s="74"/>
      <c r="B612" s="74"/>
      <c r="C612" s="74"/>
      <c r="D612" s="74"/>
      <c r="E612" s="74"/>
      <c r="F612" s="74"/>
      <c r="G612" s="74"/>
      <c r="H612" s="74"/>
    </row>
    <row r="613" spans="1:8" x14ac:dyDescent="0.25">
      <c r="A613" s="74"/>
      <c r="B613" s="74"/>
      <c r="C613" s="74"/>
      <c r="D613" s="74"/>
      <c r="E613" s="74"/>
      <c r="F613" s="74"/>
      <c r="G613" s="74"/>
      <c r="H613" s="74"/>
    </row>
    <row r="614" spans="1:8" x14ac:dyDescent="0.25">
      <c r="A614" s="74"/>
      <c r="B614" s="74"/>
      <c r="C614" s="74"/>
      <c r="D614" s="74"/>
      <c r="E614" s="74"/>
      <c r="F614" s="74"/>
      <c r="G614" s="74"/>
      <c r="H614" s="74"/>
    </row>
    <row r="615" spans="1:8" x14ac:dyDescent="0.25">
      <c r="A615" s="74"/>
      <c r="B615" s="74"/>
      <c r="C615" s="74"/>
      <c r="D615" s="74"/>
      <c r="E615" s="74"/>
      <c r="F615" s="74"/>
      <c r="G615" s="74"/>
      <c r="H615" s="74"/>
    </row>
    <row r="616" spans="1:8" x14ac:dyDescent="0.25">
      <c r="A616" s="74"/>
      <c r="B616" s="74"/>
      <c r="C616" s="74"/>
      <c r="D616" s="74"/>
      <c r="E616" s="74"/>
      <c r="F616" s="74"/>
      <c r="G616" s="74"/>
      <c r="H616" s="74"/>
    </row>
    <row r="617" spans="1:8" x14ac:dyDescent="0.25">
      <c r="A617" s="74"/>
      <c r="B617" s="74"/>
      <c r="C617" s="74"/>
      <c r="D617" s="74"/>
      <c r="E617" s="74"/>
      <c r="F617" s="74"/>
      <c r="G617" s="74"/>
      <c r="H617" s="74"/>
    </row>
    <row r="618" spans="1:8" x14ac:dyDescent="0.25">
      <c r="A618" s="74"/>
      <c r="B618" s="74"/>
      <c r="C618" s="74"/>
      <c r="D618" s="74"/>
      <c r="E618" s="74"/>
      <c r="F618" s="74"/>
      <c r="G618" s="74"/>
      <c r="H618" s="74"/>
    </row>
    <row r="619" spans="1:8" x14ac:dyDescent="0.25">
      <c r="A619" s="74"/>
      <c r="B619" s="74"/>
      <c r="C619" s="74"/>
      <c r="D619" s="74"/>
      <c r="E619" s="74"/>
      <c r="F619" s="74"/>
      <c r="G619" s="74"/>
      <c r="H619" s="74"/>
    </row>
    <row r="620" spans="1:8" x14ac:dyDescent="0.25">
      <c r="A620" s="74"/>
      <c r="B620" s="74"/>
      <c r="C620" s="74"/>
      <c r="D620" s="74"/>
      <c r="E620" s="74"/>
      <c r="F620" s="74"/>
      <c r="G620" s="74"/>
      <c r="H620" s="74"/>
    </row>
    <row r="621" spans="1:8" x14ac:dyDescent="0.25">
      <c r="A621" s="74"/>
      <c r="B621" s="74"/>
      <c r="C621" s="74"/>
      <c r="D621" s="74"/>
      <c r="E621" s="74"/>
      <c r="F621" s="74"/>
      <c r="G621" s="74"/>
      <c r="H621" s="74"/>
    </row>
    <row r="622" spans="1:8" x14ac:dyDescent="0.25">
      <c r="A622" s="74"/>
      <c r="B622" s="74"/>
      <c r="C622" s="74"/>
      <c r="D622" s="74"/>
      <c r="E622" s="74"/>
      <c r="F622" s="74"/>
      <c r="G622" s="74"/>
      <c r="H622" s="74"/>
    </row>
    <row r="623" spans="1:8" x14ac:dyDescent="0.25">
      <c r="A623" s="74"/>
      <c r="B623" s="74"/>
      <c r="C623" s="74"/>
      <c r="D623" s="74"/>
      <c r="E623" s="74"/>
      <c r="F623" s="74"/>
      <c r="G623" s="74"/>
      <c r="H623" s="74"/>
    </row>
    <row r="624" spans="1:8" x14ac:dyDescent="0.25">
      <c r="A624" s="74"/>
      <c r="B624" s="74"/>
      <c r="C624" s="74"/>
      <c r="D624" s="74"/>
      <c r="E624" s="74"/>
      <c r="F624" s="74"/>
      <c r="G624" s="74"/>
      <c r="H624" s="74"/>
    </row>
    <row r="625" spans="1:8" x14ac:dyDescent="0.25">
      <c r="A625" s="74"/>
      <c r="B625" s="74"/>
      <c r="C625" s="74"/>
      <c r="D625" s="74"/>
      <c r="E625" s="74"/>
      <c r="F625" s="74"/>
      <c r="G625" s="74"/>
      <c r="H625" s="74"/>
    </row>
    <row r="626" spans="1:8" x14ac:dyDescent="0.25">
      <c r="A626" s="74"/>
      <c r="B626" s="74"/>
      <c r="C626" s="74"/>
      <c r="D626" s="74"/>
      <c r="E626" s="74"/>
      <c r="F626" s="74"/>
      <c r="G626" s="74"/>
      <c r="H626" s="74"/>
    </row>
    <row r="627" spans="1:8" x14ac:dyDescent="0.25">
      <c r="A627" s="74"/>
      <c r="B627" s="74"/>
      <c r="C627" s="74"/>
      <c r="D627" s="74"/>
      <c r="E627" s="74"/>
      <c r="F627" s="74"/>
      <c r="G627" s="74"/>
      <c r="H627" s="74"/>
    </row>
    <row r="628" spans="1:8" x14ac:dyDescent="0.25">
      <c r="A628" s="74"/>
      <c r="B628" s="74"/>
      <c r="C628" s="74"/>
      <c r="D628" s="74"/>
      <c r="E628" s="74"/>
      <c r="F628" s="74"/>
      <c r="G628" s="74"/>
      <c r="H628" s="74"/>
    </row>
    <row r="629" spans="1:8" x14ac:dyDescent="0.25">
      <c r="A629" s="74"/>
      <c r="B629" s="74"/>
      <c r="C629" s="74"/>
      <c r="D629" s="74"/>
      <c r="E629" s="74"/>
      <c r="F629" s="74"/>
      <c r="G629" s="74"/>
      <c r="H629" s="74"/>
    </row>
    <row r="630" spans="1:8" x14ac:dyDescent="0.25">
      <c r="A630" s="74"/>
      <c r="B630" s="74"/>
      <c r="C630" s="74"/>
      <c r="D630" s="74"/>
      <c r="E630" s="74"/>
      <c r="F630" s="74"/>
      <c r="G630" s="74"/>
      <c r="H630" s="74"/>
    </row>
    <row r="631" spans="1:8" x14ac:dyDescent="0.25">
      <c r="A631" s="74"/>
      <c r="B631" s="74"/>
      <c r="C631" s="74"/>
      <c r="D631" s="74"/>
      <c r="E631" s="74"/>
      <c r="F631" s="74"/>
      <c r="G631" s="74"/>
      <c r="H631" s="74"/>
    </row>
    <row r="632" spans="1:8" x14ac:dyDescent="0.25">
      <c r="A632" s="74"/>
      <c r="B632" s="74"/>
      <c r="C632" s="74"/>
      <c r="D632" s="74"/>
      <c r="E632" s="74"/>
      <c r="F632" s="74"/>
      <c r="G632" s="74"/>
      <c r="H632" s="74"/>
    </row>
    <row r="633" spans="1:8" x14ac:dyDescent="0.25">
      <c r="A633" s="74"/>
      <c r="B633" s="74"/>
      <c r="C633" s="74"/>
      <c r="D633" s="74"/>
      <c r="E633" s="74"/>
      <c r="F633" s="74"/>
      <c r="G633" s="74"/>
      <c r="H633" s="74"/>
    </row>
    <row r="634" spans="1:8" x14ac:dyDescent="0.25">
      <c r="A634" s="74"/>
      <c r="B634" s="74"/>
      <c r="C634" s="74"/>
      <c r="D634" s="74"/>
      <c r="E634" s="74"/>
      <c r="F634" s="74"/>
      <c r="G634" s="74"/>
      <c r="H634" s="74"/>
    </row>
    <row r="635" spans="1:8" x14ac:dyDescent="0.25">
      <c r="A635" s="74"/>
      <c r="B635" s="74"/>
      <c r="C635" s="74"/>
      <c r="D635" s="74"/>
      <c r="E635" s="74"/>
      <c r="F635" s="74"/>
      <c r="G635" s="74"/>
      <c r="H635" s="74"/>
    </row>
    <row r="636" spans="1:8" x14ac:dyDescent="0.25">
      <c r="A636" s="74"/>
      <c r="B636" s="74"/>
      <c r="C636" s="74"/>
      <c r="D636" s="74"/>
      <c r="E636" s="74"/>
      <c r="F636" s="74"/>
      <c r="G636" s="74"/>
      <c r="H636" s="74"/>
    </row>
    <row r="637" spans="1:8" x14ac:dyDescent="0.25">
      <c r="A637" s="74"/>
      <c r="B637" s="74"/>
      <c r="C637" s="74"/>
      <c r="D637" s="74"/>
      <c r="E637" s="74"/>
      <c r="F637" s="74"/>
      <c r="G637" s="74"/>
      <c r="H637" s="74"/>
    </row>
    <row r="638" spans="1:8" x14ac:dyDescent="0.25">
      <c r="A638" s="74"/>
      <c r="B638" s="74"/>
      <c r="C638" s="74"/>
      <c r="D638" s="74"/>
      <c r="E638" s="74"/>
      <c r="F638" s="74"/>
      <c r="G638" s="74"/>
      <c r="H638" s="74"/>
    </row>
    <row r="639" spans="1:8" x14ac:dyDescent="0.25">
      <c r="A639" s="74"/>
      <c r="B639" s="74"/>
      <c r="C639" s="74"/>
      <c r="D639" s="74"/>
      <c r="E639" s="74"/>
      <c r="F639" s="74"/>
      <c r="G639" s="74"/>
      <c r="H639" s="74"/>
    </row>
    <row r="640" spans="1:8" x14ac:dyDescent="0.25">
      <c r="A640" s="74"/>
      <c r="B640" s="74"/>
      <c r="C640" s="74"/>
      <c r="D640" s="74"/>
      <c r="E640" s="74"/>
      <c r="F640" s="74"/>
      <c r="G640" s="74"/>
      <c r="H640" s="74"/>
    </row>
    <row r="641" spans="1:8" x14ac:dyDescent="0.25">
      <c r="A641" s="74"/>
      <c r="B641" s="74"/>
      <c r="C641" s="74"/>
      <c r="D641" s="74"/>
      <c r="E641" s="74"/>
      <c r="F641" s="74"/>
      <c r="G641" s="74"/>
      <c r="H641" s="74"/>
    </row>
    <row r="642" spans="1:8" x14ac:dyDescent="0.25">
      <c r="A642" s="74"/>
      <c r="B642" s="74"/>
      <c r="C642" s="74"/>
      <c r="D642" s="74"/>
      <c r="E642" s="74"/>
      <c r="F642" s="74"/>
      <c r="G642" s="74"/>
      <c r="H642" s="74"/>
    </row>
    <row r="643" spans="1:8" x14ac:dyDescent="0.25">
      <c r="A643" s="74"/>
      <c r="B643" s="74"/>
      <c r="C643" s="74"/>
      <c r="D643" s="74"/>
      <c r="E643" s="74"/>
      <c r="F643" s="74"/>
      <c r="G643" s="74"/>
      <c r="H643" s="74"/>
    </row>
    <row r="644" spans="1:8" x14ac:dyDescent="0.25">
      <c r="A644" s="74"/>
      <c r="B644" s="74"/>
      <c r="C644" s="74"/>
      <c r="D644" s="74"/>
      <c r="E644" s="74"/>
      <c r="F644" s="74"/>
      <c r="G644" s="74"/>
      <c r="H644" s="74"/>
    </row>
    <row r="645" spans="1:8" x14ac:dyDescent="0.25">
      <c r="A645" s="74"/>
      <c r="B645" s="74"/>
      <c r="C645" s="74"/>
      <c r="D645" s="74"/>
      <c r="E645" s="74"/>
      <c r="F645" s="74"/>
      <c r="G645" s="74"/>
      <c r="H645" s="74"/>
    </row>
    <row r="646" spans="1:8" x14ac:dyDescent="0.25">
      <c r="A646" s="74"/>
      <c r="B646" s="74"/>
      <c r="C646" s="74"/>
      <c r="D646" s="74"/>
      <c r="E646" s="74"/>
      <c r="F646" s="74"/>
      <c r="G646" s="74"/>
      <c r="H646" s="74"/>
    </row>
    <row r="647" spans="1:8" x14ac:dyDescent="0.25">
      <c r="A647" s="74"/>
      <c r="B647" s="74"/>
      <c r="C647" s="74"/>
      <c r="D647" s="74"/>
      <c r="E647" s="74"/>
      <c r="F647" s="74"/>
      <c r="G647" s="74"/>
      <c r="H647" s="74"/>
    </row>
    <row r="648" spans="1:8" x14ac:dyDescent="0.25">
      <c r="A648" s="74"/>
      <c r="B648" s="74"/>
      <c r="C648" s="74"/>
      <c r="D648" s="74"/>
      <c r="E648" s="74"/>
      <c r="F648" s="74"/>
      <c r="G648" s="74"/>
      <c r="H648" s="74"/>
    </row>
    <row r="649" spans="1:8" x14ac:dyDescent="0.25">
      <c r="A649" s="74"/>
      <c r="B649" s="74"/>
      <c r="C649" s="74"/>
      <c r="D649" s="74"/>
      <c r="E649" s="74"/>
      <c r="F649" s="74"/>
      <c r="G649" s="74"/>
      <c r="H649" s="74"/>
    </row>
    <row r="650" spans="1:8" x14ac:dyDescent="0.25">
      <c r="A650" s="74"/>
      <c r="B650" s="74"/>
      <c r="C650" s="74"/>
      <c r="D650" s="74"/>
      <c r="E650" s="74"/>
      <c r="F650" s="74"/>
      <c r="G650" s="74"/>
      <c r="H650" s="74"/>
    </row>
    <row r="651" spans="1:8" x14ac:dyDescent="0.25">
      <c r="A651" s="74"/>
      <c r="B651" s="74"/>
      <c r="C651" s="74"/>
      <c r="D651" s="74"/>
      <c r="E651" s="74"/>
      <c r="F651" s="74"/>
      <c r="G651" s="74"/>
      <c r="H651" s="74"/>
    </row>
    <row r="652" spans="1:8" x14ac:dyDescent="0.25">
      <c r="A652" s="74"/>
      <c r="B652" s="74"/>
      <c r="C652" s="74"/>
      <c r="D652" s="74"/>
      <c r="E652" s="74"/>
      <c r="F652" s="74"/>
      <c r="G652" s="74"/>
      <c r="H652" s="74"/>
    </row>
    <row r="653" spans="1:8" x14ac:dyDescent="0.25">
      <c r="A653" s="74"/>
      <c r="B653" s="74"/>
      <c r="C653" s="74"/>
      <c r="D653" s="74"/>
      <c r="E653" s="74"/>
      <c r="F653" s="74"/>
      <c r="G653" s="74"/>
      <c r="H653" s="74"/>
    </row>
    <row r="654" spans="1:8" x14ac:dyDescent="0.25">
      <c r="A654" s="74"/>
      <c r="B654" s="74"/>
      <c r="C654" s="74"/>
      <c r="D654" s="74"/>
      <c r="E654" s="74"/>
      <c r="F654" s="74"/>
      <c r="G654" s="74"/>
      <c r="H654" s="74"/>
    </row>
    <row r="655" spans="1:8" x14ac:dyDescent="0.25">
      <c r="A655" s="74"/>
      <c r="B655" s="74"/>
      <c r="C655" s="74"/>
      <c r="D655" s="74"/>
      <c r="E655" s="74"/>
      <c r="F655" s="74"/>
      <c r="G655" s="74"/>
      <c r="H655" s="74"/>
    </row>
    <row r="656" spans="1:8" x14ac:dyDescent="0.25">
      <c r="A656" s="74"/>
      <c r="B656" s="74"/>
      <c r="C656" s="74"/>
      <c r="D656" s="74"/>
      <c r="E656" s="74"/>
      <c r="F656" s="74"/>
      <c r="G656" s="74"/>
      <c r="H656" s="74"/>
    </row>
    <row r="657" spans="1:8" x14ac:dyDescent="0.25">
      <c r="A657" s="74"/>
      <c r="B657" s="74"/>
      <c r="C657" s="74"/>
      <c r="D657" s="74"/>
      <c r="E657" s="74"/>
      <c r="F657" s="74"/>
      <c r="G657" s="74"/>
      <c r="H657" s="74"/>
    </row>
    <row r="658" spans="1:8" x14ac:dyDescent="0.25">
      <c r="A658" s="74"/>
      <c r="B658" s="74"/>
      <c r="C658" s="74"/>
      <c r="D658" s="74"/>
      <c r="E658" s="74"/>
      <c r="F658" s="74"/>
      <c r="G658" s="74"/>
      <c r="H658" s="74"/>
    </row>
    <row r="659" spans="1:8" x14ac:dyDescent="0.25">
      <c r="A659" s="74"/>
      <c r="B659" s="74"/>
      <c r="C659" s="74"/>
      <c r="D659" s="74"/>
      <c r="E659" s="74"/>
      <c r="F659" s="74"/>
      <c r="G659" s="74"/>
      <c r="H659" s="74"/>
    </row>
    <row r="660" spans="1:8" x14ac:dyDescent="0.25">
      <c r="A660" s="74"/>
      <c r="B660" s="74"/>
      <c r="C660" s="74"/>
      <c r="D660" s="74"/>
      <c r="E660" s="74"/>
      <c r="F660" s="74"/>
      <c r="G660" s="74"/>
      <c r="H660" s="74"/>
    </row>
    <row r="661" spans="1:8" x14ac:dyDescent="0.25">
      <c r="A661" s="74"/>
      <c r="B661" s="74"/>
      <c r="C661" s="74"/>
      <c r="D661" s="74"/>
      <c r="E661" s="74"/>
      <c r="F661" s="74"/>
      <c r="G661" s="74"/>
      <c r="H661" s="74"/>
    </row>
    <row r="662" spans="1:8" x14ac:dyDescent="0.25">
      <c r="A662" s="74"/>
      <c r="B662" s="74"/>
      <c r="C662" s="74"/>
      <c r="D662" s="74"/>
      <c r="E662" s="74"/>
      <c r="F662" s="74"/>
      <c r="G662" s="74"/>
      <c r="H662" s="74"/>
    </row>
    <row r="663" spans="1:8" x14ac:dyDescent="0.25">
      <c r="A663" s="74"/>
      <c r="B663" s="74"/>
      <c r="C663" s="74"/>
      <c r="D663" s="74"/>
      <c r="E663" s="74"/>
      <c r="F663" s="74"/>
      <c r="G663" s="74"/>
      <c r="H663" s="74"/>
    </row>
    <row r="664" spans="1:8" x14ac:dyDescent="0.25">
      <c r="A664" s="74"/>
      <c r="B664" s="74"/>
      <c r="C664" s="74"/>
      <c r="D664" s="74"/>
      <c r="E664" s="74"/>
      <c r="F664" s="74"/>
      <c r="G664" s="74"/>
      <c r="H664" s="74"/>
    </row>
    <row r="665" spans="1:8" x14ac:dyDescent="0.25">
      <c r="A665" s="74"/>
      <c r="B665" s="74"/>
      <c r="C665" s="74"/>
      <c r="D665" s="74"/>
      <c r="E665" s="74"/>
      <c r="F665" s="74"/>
      <c r="G665" s="74"/>
      <c r="H665" s="74"/>
    </row>
    <row r="666" spans="1:8" x14ac:dyDescent="0.25">
      <c r="A666" s="74"/>
      <c r="B666" s="74"/>
      <c r="C666" s="74"/>
      <c r="D666" s="74"/>
      <c r="E666" s="74"/>
      <c r="F666" s="74"/>
      <c r="G666" s="74"/>
      <c r="H666" s="74"/>
    </row>
    <row r="667" spans="1:8" x14ac:dyDescent="0.25">
      <c r="A667" s="74"/>
      <c r="B667" s="74"/>
      <c r="C667" s="74"/>
      <c r="D667" s="74"/>
      <c r="E667" s="74"/>
      <c r="F667" s="74"/>
      <c r="G667" s="74"/>
      <c r="H667" s="74"/>
    </row>
    <row r="668" spans="1:8" x14ac:dyDescent="0.25">
      <c r="A668" s="74"/>
      <c r="B668" s="74"/>
      <c r="C668" s="74"/>
      <c r="D668" s="74"/>
      <c r="E668" s="74"/>
      <c r="F668" s="74"/>
      <c r="G668" s="74"/>
      <c r="H668" s="74"/>
    </row>
    <row r="669" spans="1:8" x14ac:dyDescent="0.25">
      <c r="A669" s="74"/>
      <c r="B669" s="74"/>
      <c r="C669" s="74"/>
      <c r="D669" s="74"/>
      <c r="E669" s="74"/>
      <c r="F669" s="74"/>
      <c r="G669" s="74"/>
      <c r="H669" s="74"/>
    </row>
    <row r="670" spans="1:8" x14ac:dyDescent="0.25">
      <c r="A670" s="74"/>
      <c r="B670" s="74"/>
      <c r="C670" s="74"/>
      <c r="D670" s="74"/>
      <c r="E670" s="74"/>
      <c r="F670" s="74"/>
      <c r="G670" s="74"/>
      <c r="H670" s="74"/>
    </row>
    <row r="671" spans="1:8" x14ac:dyDescent="0.25">
      <c r="A671" s="74"/>
      <c r="B671" s="74"/>
      <c r="C671" s="74"/>
      <c r="D671" s="74"/>
      <c r="E671" s="74"/>
      <c r="F671" s="74"/>
      <c r="G671" s="74"/>
      <c r="H671" s="74"/>
    </row>
    <row r="672" spans="1:8" x14ac:dyDescent="0.25">
      <c r="A672" s="74"/>
      <c r="B672" s="74"/>
      <c r="C672" s="74"/>
      <c r="D672" s="74"/>
      <c r="E672" s="74"/>
      <c r="F672" s="74"/>
      <c r="G672" s="74"/>
      <c r="H672" s="74"/>
    </row>
    <row r="673" spans="1:8" x14ac:dyDescent="0.25">
      <c r="A673" s="74"/>
      <c r="B673" s="74"/>
      <c r="C673" s="74"/>
      <c r="D673" s="74"/>
      <c r="E673" s="74"/>
      <c r="F673" s="74"/>
      <c r="G673" s="74"/>
      <c r="H673" s="74"/>
    </row>
    <row r="674" spans="1:8" x14ac:dyDescent="0.25">
      <c r="A674" s="74"/>
      <c r="B674" s="74"/>
      <c r="C674" s="74"/>
      <c r="D674" s="74"/>
      <c r="E674" s="74"/>
      <c r="F674" s="74"/>
      <c r="G674" s="74"/>
      <c r="H674" s="74"/>
    </row>
    <row r="675" spans="1:8" x14ac:dyDescent="0.25">
      <c r="A675" s="74"/>
      <c r="B675" s="74"/>
      <c r="C675" s="74"/>
      <c r="D675" s="74"/>
      <c r="E675" s="74"/>
      <c r="F675" s="74"/>
      <c r="G675" s="74"/>
      <c r="H675" s="74"/>
    </row>
    <row r="676" spans="1:8" x14ac:dyDescent="0.25">
      <c r="A676" s="74"/>
      <c r="B676" s="74"/>
      <c r="C676" s="74"/>
      <c r="D676" s="74"/>
      <c r="E676" s="74"/>
      <c r="F676" s="74"/>
      <c r="G676" s="74"/>
      <c r="H676" s="74"/>
    </row>
    <row r="677" spans="1:8" x14ac:dyDescent="0.25">
      <c r="A677" s="74"/>
      <c r="B677" s="74"/>
      <c r="C677" s="74"/>
      <c r="D677" s="74"/>
      <c r="E677" s="74"/>
      <c r="F677" s="74"/>
      <c r="G677" s="74"/>
      <c r="H677" s="74"/>
    </row>
    <row r="678" spans="1:8" x14ac:dyDescent="0.25">
      <c r="A678" s="74"/>
      <c r="B678" s="74"/>
      <c r="C678" s="74"/>
      <c r="D678" s="74"/>
      <c r="E678" s="74"/>
      <c r="F678" s="74"/>
      <c r="G678" s="74"/>
      <c r="H678" s="74"/>
    </row>
    <row r="679" spans="1:8" x14ac:dyDescent="0.25">
      <c r="A679" s="74"/>
      <c r="B679" s="74"/>
      <c r="C679" s="74"/>
      <c r="D679" s="74"/>
      <c r="E679" s="74"/>
      <c r="F679" s="74"/>
      <c r="G679" s="74"/>
      <c r="H679" s="74"/>
    </row>
    <row r="680" spans="1:8" x14ac:dyDescent="0.25">
      <c r="A680" s="74"/>
      <c r="B680" s="74"/>
      <c r="C680" s="74"/>
      <c r="D680" s="74"/>
      <c r="E680" s="74"/>
      <c r="F680" s="74"/>
      <c r="G680" s="74"/>
      <c r="H680" s="74"/>
    </row>
    <row r="681" spans="1:8" x14ac:dyDescent="0.25">
      <c r="A681" s="74"/>
      <c r="B681" s="74"/>
      <c r="C681" s="74"/>
      <c r="D681" s="74"/>
      <c r="E681" s="74"/>
      <c r="F681" s="74"/>
      <c r="G681" s="74"/>
      <c r="H681" s="74"/>
    </row>
    <row r="682" spans="1:8" x14ac:dyDescent="0.25">
      <c r="A682" s="74"/>
      <c r="B682" s="74"/>
      <c r="C682" s="74"/>
      <c r="D682" s="74"/>
      <c r="E682" s="74"/>
      <c r="F682" s="74"/>
      <c r="G682" s="74"/>
      <c r="H682" s="74"/>
    </row>
    <row r="683" spans="1:8" x14ac:dyDescent="0.25">
      <c r="A683" s="74"/>
      <c r="B683" s="74"/>
      <c r="C683" s="74"/>
      <c r="D683" s="74"/>
      <c r="E683" s="74"/>
      <c r="F683" s="74"/>
      <c r="G683" s="74"/>
      <c r="H683" s="74"/>
    </row>
    <row r="684" spans="1:8" x14ac:dyDescent="0.25">
      <c r="A684" s="74"/>
      <c r="B684" s="74"/>
      <c r="C684" s="74"/>
      <c r="D684" s="74"/>
      <c r="E684" s="74"/>
      <c r="F684" s="74"/>
      <c r="G684" s="74"/>
      <c r="H684" s="74"/>
    </row>
    <row r="685" spans="1:8" x14ac:dyDescent="0.25">
      <c r="A685" s="74"/>
      <c r="B685" s="74"/>
      <c r="C685" s="74"/>
      <c r="D685" s="74"/>
      <c r="E685" s="74"/>
      <c r="F685" s="74"/>
      <c r="G685" s="74"/>
      <c r="H685" s="74"/>
    </row>
    <row r="686" spans="1:8" x14ac:dyDescent="0.25">
      <c r="A686" s="74"/>
      <c r="B686" s="74"/>
      <c r="C686" s="74"/>
      <c r="D686" s="74"/>
      <c r="E686" s="74"/>
      <c r="F686" s="74"/>
      <c r="G686" s="74"/>
      <c r="H686" s="74"/>
    </row>
    <row r="687" spans="1:8" x14ac:dyDescent="0.25">
      <c r="A687" s="74"/>
      <c r="B687" s="74"/>
      <c r="C687" s="74"/>
      <c r="D687" s="74"/>
      <c r="E687" s="74"/>
      <c r="F687" s="74"/>
      <c r="G687" s="74"/>
      <c r="H687" s="74"/>
    </row>
    <row r="688" spans="1:8" x14ac:dyDescent="0.25">
      <c r="A688" s="74"/>
      <c r="B688" s="74"/>
      <c r="C688" s="74"/>
      <c r="D688" s="74"/>
      <c r="E688" s="74"/>
      <c r="F688" s="74"/>
      <c r="G688" s="74"/>
      <c r="H688" s="74"/>
    </row>
    <row r="689" spans="1:8" x14ac:dyDescent="0.25">
      <c r="A689" s="74"/>
      <c r="B689" s="74"/>
      <c r="C689" s="74"/>
      <c r="D689" s="74"/>
      <c r="E689" s="74"/>
      <c r="F689" s="74"/>
      <c r="G689" s="74"/>
      <c r="H689" s="74"/>
    </row>
    <row r="690" spans="1:8" x14ac:dyDescent="0.25">
      <c r="A690" s="74"/>
      <c r="B690" s="74"/>
      <c r="C690" s="74"/>
      <c r="D690" s="74"/>
      <c r="E690" s="74"/>
      <c r="F690" s="74"/>
      <c r="G690" s="74"/>
      <c r="H690" s="74"/>
    </row>
    <row r="691" spans="1:8" x14ac:dyDescent="0.25">
      <c r="A691" s="74"/>
      <c r="B691" s="74"/>
      <c r="C691" s="74"/>
      <c r="D691" s="74"/>
      <c r="E691" s="74"/>
      <c r="F691" s="74"/>
      <c r="G691" s="74"/>
      <c r="H691" s="74"/>
    </row>
    <row r="692" spans="1:8" x14ac:dyDescent="0.25">
      <c r="A692" s="74"/>
      <c r="B692" s="74"/>
      <c r="C692" s="74"/>
      <c r="D692" s="74"/>
      <c r="E692" s="74"/>
      <c r="F692" s="74"/>
      <c r="G692" s="74"/>
      <c r="H692" s="74"/>
    </row>
    <row r="693" spans="1:8" x14ac:dyDescent="0.25">
      <c r="A693" s="74"/>
      <c r="B693" s="74"/>
      <c r="C693" s="74"/>
      <c r="D693" s="74"/>
      <c r="E693" s="74"/>
      <c r="F693" s="74"/>
      <c r="G693" s="74"/>
      <c r="H693" s="74"/>
    </row>
    <row r="694" spans="1:8" x14ac:dyDescent="0.25">
      <c r="A694" s="74"/>
      <c r="B694" s="74"/>
      <c r="C694" s="74"/>
      <c r="D694" s="74"/>
      <c r="E694" s="74"/>
      <c r="F694" s="74"/>
      <c r="G694" s="74"/>
      <c r="H694" s="74"/>
    </row>
    <row r="695" spans="1:8" x14ac:dyDescent="0.25">
      <c r="A695" s="74"/>
      <c r="B695" s="74"/>
      <c r="C695" s="74"/>
      <c r="D695" s="74"/>
      <c r="E695" s="74"/>
      <c r="F695" s="74"/>
      <c r="G695" s="74"/>
      <c r="H695" s="74"/>
    </row>
    <row r="696" spans="1:8" x14ac:dyDescent="0.25">
      <c r="A696" s="74"/>
      <c r="B696" s="74"/>
      <c r="C696" s="74"/>
      <c r="D696" s="74"/>
      <c r="E696" s="74"/>
      <c r="F696" s="74"/>
      <c r="G696" s="74"/>
      <c r="H696" s="74"/>
    </row>
    <row r="697" spans="1:8" x14ac:dyDescent="0.25">
      <c r="A697" s="74"/>
      <c r="B697" s="74"/>
      <c r="C697" s="74"/>
      <c r="D697" s="74"/>
      <c r="E697" s="74"/>
      <c r="F697" s="74"/>
      <c r="G697" s="74"/>
      <c r="H697" s="74"/>
    </row>
    <row r="698" spans="1:8" x14ac:dyDescent="0.25">
      <c r="A698" s="74"/>
      <c r="B698" s="74"/>
      <c r="C698" s="74"/>
      <c r="D698" s="74"/>
      <c r="E698" s="74"/>
      <c r="F698" s="74"/>
      <c r="G698" s="74"/>
      <c r="H698" s="74"/>
    </row>
    <row r="699" spans="1:8" x14ac:dyDescent="0.25">
      <c r="A699" s="74"/>
      <c r="B699" s="74"/>
      <c r="C699" s="74"/>
      <c r="D699" s="74"/>
      <c r="E699" s="74"/>
      <c r="F699" s="74"/>
      <c r="G699" s="74"/>
      <c r="H699" s="74"/>
    </row>
    <row r="700" spans="1:8" x14ac:dyDescent="0.25">
      <c r="A700" s="74"/>
      <c r="B700" s="74"/>
      <c r="C700" s="74"/>
      <c r="D700" s="74"/>
      <c r="E700" s="74"/>
      <c r="F700" s="74"/>
      <c r="G700" s="74"/>
      <c r="H700" s="74"/>
    </row>
    <row r="701" spans="1:8" x14ac:dyDescent="0.25">
      <c r="A701" s="74"/>
      <c r="B701" s="74"/>
      <c r="C701" s="74"/>
      <c r="D701" s="74"/>
      <c r="E701" s="74"/>
      <c r="F701" s="74"/>
      <c r="G701" s="74"/>
      <c r="H701" s="74"/>
    </row>
    <row r="702" spans="1:8" x14ac:dyDescent="0.25">
      <c r="A702" s="74"/>
      <c r="B702" s="74"/>
      <c r="C702" s="74"/>
      <c r="D702" s="74"/>
      <c r="E702" s="74"/>
      <c r="F702" s="74"/>
      <c r="G702" s="74"/>
      <c r="H702" s="74"/>
    </row>
    <row r="703" spans="1:8" x14ac:dyDescent="0.25">
      <c r="A703" s="74"/>
      <c r="B703" s="74"/>
      <c r="C703" s="74"/>
      <c r="D703" s="74"/>
      <c r="E703" s="74"/>
      <c r="F703" s="74"/>
      <c r="G703" s="74"/>
      <c r="H703" s="74"/>
    </row>
    <row r="704" spans="1:8" x14ac:dyDescent="0.25">
      <c r="A704" s="74"/>
      <c r="B704" s="74"/>
      <c r="C704" s="74"/>
      <c r="D704" s="74"/>
      <c r="E704" s="74"/>
      <c r="F704" s="74"/>
      <c r="G704" s="74"/>
      <c r="H704" s="74"/>
    </row>
    <row r="705" spans="1:8" x14ac:dyDescent="0.25">
      <c r="A705" s="74"/>
      <c r="B705" s="74"/>
      <c r="C705" s="74"/>
      <c r="D705" s="74"/>
      <c r="E705" s="74"/>
      <c r="F705" s="74"/>
      <c r="G705" s="74"/>
      <c r="H705" s="74"/>
    </row>
    <row r="706" spans="1:8" x14ac:dyDescent="0.25">
      <c r="A706" s="74"/>
      <c r="B706" s="74"/>
      <c r="C706" s="74"/>
      <c r="D706" s="74"/>
      <c r="E706" s="74"/>
      <c r="F706" s="74"/>
      <c r="G706" s="74"/>
      <c r="H706" s="74"/>
    </row>
    <row r="707" spans="1:8" x14ac:dyDescent="0.25">
      <c r="A707" s="74"/>
      <c r="B707" s="74"/>
      <c r="C707" s="74"/>
      <c r="D707" s="74"/>
      <c r="E707" s="74"/>
      <c r="F707" s="74"/>
      <c r="G707" s="74"/>
      <c r="H707" s="74"/>
    </row>
    <row r="708" spans="1:8" x14ac:dyDescent="0.25">
      <c r="A708" s="74"/>
      <c r="B708" s="74"/>
      <c r="C708" s="74"/>
      <c r="D708" s="74"/>
      <c r="E708" s="74"/>
      <c r="F708" s="74"/>
      <c r="G708" s="74"/>
      <c r="H708" s="74"/>
    </row>
    <row r="709" spans="1:8" x14ac:dyDescent="0.25">
      <c r="A709" s="74"/>
      <c r="B709" s="74"/>
      <c r="C709" s="74"/>
      <c r="D709" s="74"/>
      <c r="E709" s="74"/>
      <c r="F709" s="74"/>
      <c r="G709" s="74"/>
      <c r="H709" s="74"/>
    </row>
    <row r="710" spans="1:8" x14ac:dyDescent="0.25">
      <c r="A710" s="74"/>
      <c r="B710" s="74"/>
      <c r="C710" s="74"/>
      <c r="D710" s="74"/>
      <c r="E710" s="74"/>
      <c r="F710" s="74"/>
      <c r="G710" s="74"/>
      <c r="H710" s="74"/>
    </row>
    <row r="711" spans="1:8" x14ac:dyDescent="0.25">
      <c r="A711" s="74"/>
      <c r="B711" s="74"/>
      <c r="C711" s="74"/>
      <c r="D711" s="74"/>
      <c r="E711" s="74"/>
      <c r="F711" s="74"/>
      <c r="G711" s="74"/>
      <c r="H711" s="74"/>
    </row>
    <row r="712" spans="1:8" x14ac:dyDescent="0.25">
      <c r="A712" s="74"/>
      <c r="B712" s="74"/>
      <c r="C712" s="74"/>
      <c r="D712" s="74"/>
      <c r="E712" s="74"/>
      <c r="F712" s="74"/>
      <c r="G712" s="74"/>
      <c r="H712" s="74"/>
    </row>
    <row r="713" spans="1:8" x14ac:dyDescent="0.25">
      <c r="A713" s="74"/>
      <c r="B713" s="74"/>
      <c r="C713" s="74"/>
      <c r="D713" s="74"/>
      <c r="E713" s="74"/>
      <c r="F713" s="74"/>
      <c r="G713" s="74"/>
      <c r="H713" s="74"/>
    </row>
    <row r="714" spans="1:8" x14ac:dyDescent="0.25">
      <c r="A714" s="74"/>
      <c r="B714" s="74"/>
      <c r="C714" s="74"/>
      <c r="D714" s="74"/>
      <c r="E714" s="74"/>
      <c r="F714" s="74"/>
      <c r="G714" s="74"/>
      <c r="H714" s="74"/>
    </row>
    <row r="715" spans="1:8" x14ac:dyDescent="0.25">
      <c r="A715" s="74"/>
      <c r="B715" s="74"/>
      <c r="C715" s="74"/>
      <c r="D715" s="74"/>
      <c r="E715" s="74"/>
      <c r="F715" s="74"/>
      <c r="G715" s="74"/>
      <c r="H715" s="74"/>
    </row>
    <row r="716" spans="1:8" x14ac:dyDescent="0.25">
      <c r="A716" s="74"/>
      <c r="B716" s="74"/>
      <c r="C716" s="74"/>
      <c r="D716" s="74"/>
      <c r="E716" s="74"/>
      <c r="F716" s="74"/>
      <c r="G716" s="74"/>
      <c r="H716" s="74"/>
    </row>
    <row r="717" spans="1:8" x14ac:dyDescent="0.25">
      <c r="A717" s="74"/>
      <c r="B717" s="74"/>
      <c r="C717" s="74"/>
      <c r="D717" s="74"/>
      <c r="E717" s="74"/>
      <c r="F717" s="74"/>
      <c r="G717" s="74"/>
      <c r="H717" s="74"/>
    </row>
    <row r="718" spans="1:8" x14ac:dyDescent="0.25">
      <c r="A718" s="74"/>
      <c r="B718" s="74"/>
      <c r="C718" s="74"/>
      <c r="D718" s="74"/>
      <c r="E718" s="74"/>
      <c r="F718" s="74"/>
      <c r="G718" s="74"/>
      <c r="H718" s="74"/>
    </row>
    <row r="719" spans="1:8" x14ac:dyDescent="0.25">
      <c r="A719" s="74"/>
      <c r="B719" s="74"/>
      <c r="C719" s="74"/>
      <c r="D719" s="74"/>
      <c r="E719" s="74"/>
      <c r="F719" s="74"/>
      <c r="G719" s="74"/>
      <c r="H719" s="74"/>
    </row>
    <row r="720" spans="1:8" x14ac:dyDescent="0.25">
      <c r="A720" s="74"/>
      <c r="B720" s="74"/>
      <c r="C720" s="74"/>
      <c r="D720" s="74"/>
      <c r="E720" s="74"/>
      <c r="F720" s="74"/>
      <c r="G720" s="74"/>
      <c r="H720" s="74"/>
    </row>
    <row r="721" spans="1:8" x14ac:dyDescent="0.25">
      <c r="A721" s="74"/>
      <c r="B721" s="74"/>
      <c r="C721" s="74"/>
      <c r="D721" s="74"/>
      <c r="E721" s="74"/>
      <c r="F721" s="74"/>
      <c r="G721" s="74"/>
      <c r="H721" s="74"/>
    </row>
    <row r="722" spans="1:8" x14ac:dyDescent="0.25">
      <c r="A722" s="74"/>
      <c r="B722" s="74"/>
      <c r="C722" s="74"/>
      <c r="D722" s="74"/>
      <c r="E722" s="74"/>
      <c r="F722" s="74"/>
      <c r="G722" s="74"/>
      <c r="H722" s="74"/>
    </row>
    <row r="723" spans="1:8" x14ac:dyDescent="0.25">
      <c r="A723" s="74"/>
      <c r="B723" s="74"/>
      <c r="C723" s="74"/>
      <c r="D723" s="74"/>
      <c r="E723" s="74"/>
      <c r="F723" s="74"/>
      <c r="G723" s="74"/>
      <c r="H723" s="74"/>
    </row>
    <row r="724" spans="1:8" x14ac:dyDescent="0.25">
      <c r="A724" s="74"/>
      <c r="B724" s="74"/>
      <c r="C724" s="74"/>
      <c r="D724" s="74"/>
      <c r="E724" s="74"/>
      <c r="F724" s="74"/>
      <c r="G724" s="74"/>
      <c r="H724" s="74"/>
    </row>
    <row r="725" spans="1:8" x14ac:dyDescent="0.25">
      <c r="A725" s="74"/>
      <c r="B725" s="74"/>
      <c r="C725" s="74"/>
      <c r="D725" s="74"/>
      <c r="E725" s="74"/>
      <c r="F725" s="74"/>
      <c r="G725" s="74"/>
      <c r="H725" s="74"/>
    </row>
    <row r="726" spans="1:8" x14ac:dyDescent="0.25">
      <c r="A726" s="74"/>
      <c r="B726" s="74"/>
      <c r="C726" s="74"/>
      <c r="D726" s="74"/>
      <c r="E726" s="74"/>
      <c r="F726" s="74"/>
      <c r="G726" s="74"/>
      <c r="H726" s="74"/>
    </row>
    <row r="727" spans="1:8" x14ac:dyDescent="0.25">
      <c r="A727" s="74"/>
      <c r="B727" s="74"/>
      <c r="C727" s="74"/>
      <c r="D727" s="74"/>
      <c r="E727" s="74"/>
      <c r="F727" s="74"/>
      <c r="G727" s="74"/>
      <c r="H727" s="74"/>
    </row>
    <row r="728" spans="1:8" x14ac:dyDescent="0.25">
      <c r="A728" s="74"/>
      <c r="B728" s="74"/>
      <c r="C728" s="74"/>
      <c r="D728" s="74"/>
      <c r="E728" s="74"/>
      <c r="F728" s="74"/>
      <c r="G728" s="74"/>
      <c r="H728" s="74"/>
    </row>
    <row r="729" spans="1:8" x14ac:dyDescent="0.25">
      <c r="A729" s="74"/>
      <c r="B729" s="74"/>
      <c r="C729" s="74"/>
      <c r="D729" s="74"/>
      <c r="E729" s="74"/>
      <c r="F729" s="74"/>
      <c r="G729" s="74"/>
      <c r="H729" s="74"/>
    </row>
    <row r="730" spans="1:8" x14ac:dyDescent="0.25">
      <c r="A730" s="74"/>
      <c r="B730" s="74"/>
      <c r="C730" s="74"/>
      <c r="D730" s="74"/>
      <c r="E730" s="74"/>
      <c r="F730" s="74"/>
      <c r="G730" s="74"/>
      <c r="H730" s="74"/>
    </row>
    <row r="731" spans="1:8" x14ac:dyDescent="0.25">
      <c r="A731" s="74"/>
      <c r="B731" s="74"/>
      <c r="C731" s="74"/>
      <c r="D731" s="74"/>
      <c r="E731" s="74"/>
      <c r="F731" s="74"/>
      <c r="G731" s="74"/>
      <c r="H731" s="74"/>
    </row>
    <row r="732" spans="1:8" x14ac:dyDescent="0.25">
      <c r="A732" s="74"/>
      <c r="B732" s="74"/>
      <c r="C732" s="74"/>
      <c r="D732" s="74"/>
      <c r="E732" s="74"/>
      <c r="F732" s="74"/>
      <c r="G732" s="74"/>
      <c r="H732" s="74"/>
    </row>
    <row r="733" spans="1:8" x14ac:dyDescent="0.25">
      <c r="A733" s="74"/>
      <c r="B733" s="74"/>
      <c r="C733" s="74"/>
      <c r="D733" s="74"/>
      <c r="E733" s="74"/>
      <c r="F733" s="74"/>
      <c r="G733" s="74"/>
      <c r="H733" s="74"/>
    </row>
    <row r="734" spans="1:8" x14ac:dyDescent="0.25">
      <c r="A734" s="74"/>
      <c r="B734" s="74"/>
      <c r="C734" s="74"/>
      <c r="D734" s="74"/>
      <c r="E734" s="74"/>
      <c r="F734" s="74"/>
      <c r="G734" s="74"/>
      <c r="H734" s="74"/>
    </row>
    <row r="735" spans="1:8" x14ac:dyDescent="0.25">
      <c r="A735" s="74"/>
      <c r="B735" s="74"/>
      <c r="C735" s="74"/>
      <c r="D735" s="74"/>
      <c r="E735" s="74"/>
      <c r="F735" s="74"/>
      <c r="G735" s="74"/>
      <c r="H735" s="74"/>
    </row>
    <row r="736" spans="1:8" x14ac:dyDescent="0.25">
      <c r="A736" s="74"/>
      <c r="B736" s="74"/>
      <c r="C736" s="74"/>
      <c r="D736" s="74"/>
      <c r="E736" s="74"/>
      <c r="F736" s="74"/>
      <c r="G736" s="74"/>
      <c r="H736" s="74"/>
    </row>
    <row r="737" spans="1:8" x14ac:dyDescent="0.25">
      <c r="A737" s="74"/>
      <c r="B737" s="74"/>
      <c r="C737" s="74"/>
      <c r="D737" s="74"/>
      <c r="E737" s="74"/>
      <c r="F737" s="74"/>
      <c r="G737" s="74"/>
      <c r="H737" s="74"/>
    </row>
    <row r="738" spans="1:8" x14ac:dyDescent="0.25">
      <c r="A738" s="74"/>
      <c r="B738" s="74"/>
      <c r="C738" s="74"/>
      <c r="D738" s="74"/>
      <c r="E738" s="74"/>
      <c r="F738" s="74"/>
      <c r="G738" s="74"/>
      <c r="H738" s="74"/>
    </row>
    <row r="739" spans="1:8" x14ac:dyDescent="0.25">
      <c r="A739" s="74"/>
      <c r="B739" s="74"/>
      <c r="C739" s="74"/>
      <c r="D739" s="74"/>
      <c r="E739" s="74"/>
      <c r="F739" s="74"/>
      <c r="G739" s="74"/>
      <c r="H739" s="74"/>
    </row>
    <row r="740" spans="1:8" x14ac:dyDescent="0.25">
      <c r="A740" s="74"/>
      <c r="B740" s="74"/>
      <c r="C740" s="74"/>
      <c r="D740" s="74"/>
      <c r="E740" s="74"/>
      <c r="F740" s="74"/>
      <c r="G740" s="74"/>
      <c r="H740" s="74"/>
    </row>
    <row r="741" spans="1:8" x14ac:dyDescent="0.25">
      <c r="A741" s="74"/>
      <c r="B741" s="74"/>
      <c r="C741" s="74"/>
      <c r="D741" s="74"/>
      <c r="E741" s="74"/>
      <c r="F741" s="74"/>
      <c r="G741" s="74"/>
      <c r="H741" s="74"/>
    </row>
    <row r="742" spans="1:8" x14ac:dyDescent="0.25">
      <c r="A742" s="74"/>
      <c r="B742" s="74"/>
      <c r="C742" s="74"/>
      <c r="D742" s="74"/>
      <c r="E742" s="74"/>
      <c r="F742" s="74"/>
      <c r="G742" s="74"/>
      <c r="H742" s="74"/>
    </row>
    <row r="743" spans="1:8" x14ac:dyDescent="0.25">
      <c r="A743" s="74"/>
      <c r="B743" s="74"/>
      <c r="C743" s="74"/>
      <c r="D743" s="74"/>
      <c r="E743" s="74"/>
      <c r="F743" s="74"/>
      <c r="G743" s="74"/>
      <c r="H743" s="74"/>
    </row>
    <row r="744" spans="1:8" x14ac:dyDescent="0.25">
      <c r="A744" s="74"/>
      <c r="B744" s="74"/>
      <c r="C744" s="74"/>
      <c r="D744" s="74"/>
      <c r="E744" s="74"/>
      <c r="F744" s="74"/>
      <c r="G744" s="74"/>
      <c r="H744" s="74"/>
    </row>
    <row r="745" spans="1:8" x14ac:dyDescent="0.25">
      <c r="A745" s="74"/>
      <c r="B745" s="74"/>
      <c r="C745" s="74"/>
      <c r="D745" s="74"/>
      <c r="E745" s="74"/>
      <c r="F745" s="74"/>
      <c r="G745" s="74"/>
      <c r="H745" s="74"/>
    </row>
    <row r="746" spans="1:8" x14ac:dyDescent="0.25">
      <c r="A746" s="74"/>
      <c r="B746" s="74"/>
      <c r="C746" s="74"/>
      <c r="D746" s="74"/>
      <c r="E746" s="74"/>
      <c r="F746" s="74"/>
      <c r="G746" s="74"/>
      <c r="H746" s="74"/>
    </row>
    <row r="747" spans="1:8" x14ac:dyDescent="0.25">
      <c r="A747" s="74"/>
      <c r="B747" s="74"/>
      <c r="C747" s="74"/>
      <c r="D747" s="74"/>
      <c r="E747" s="74"/>
      <c r="F747" s="74"/>
      <c r="G747" s="74"/>
      <c r="H747" s="74"/>
    </row>
    <row r="748" spans="1:8" x14ac:dyDescent="0.25">
      <c r="A748" s="74"/>
      <c r="B748" s="74"/>
      <c r="C748" s="74"/>
      <c r="D748" s="74"/>
      <c r="E748" s="74"/>
      <c r="F748" s="74"/>
      <c r="G748" s="74"/>
      <c r="H748" s="74"/>
    </row>
    <row r="749" spans="1:8" x14ac:dyDescent="0.25">
      <c r="A749" s="74"/>
      <c r="B749" s="74"/>
      <c r="C749" s="74"/>
      <c r="D749" s="74"/>
      <c r="E749" s="74"/>
      <c r="F749" s="74"/>
      <c r="G749" s="74"/>
      <c r="H749" s="74"/>
    </row>
    <row r="750" spans="1:8" x14ac:dyDescent="0.25">
      <c r="A750" s="74"/>
      <c r="B750" s="74"/>
      <c r="C750" s="74"/>
      <c r="D750" s="74"/>
      <c r="E750" s="74"/>
      <c r="F750" s="74"/>
      <c r="G750" s="74"/>
      <c r="H750" s="74"/>
    </row>
    <row r="751" spans="1:8" x14ac:dyDescent="0.25">
      <c r="A751" s="74"/>
      <c r="B751" s="74"/>
      <c r="C751" s="74"/>
      <c r="D751" s="74"/>
      <c r="E751" s="74"/>
      <c r="F751" s="74"/>
      <c r="G751" s="74"/>
      <c r="H751" s="74"/>
    </row>
    <row r="752" spans="1:8" x14ac:dyDescent="0.25">
      <c r="A752" s="74"/>
      <c r="B752" s="74"/>
      <c r="C752" s="74"/>
      <c r="D752" s="74"/>
      <c r="E752" s="74"/>
      <c r="F752" s="74"/>
      <c r="G752" s="74"/>
      <c r="H752" s="74"/>
    </row>
    <row r="753" spans="1:8" x14ac:dyDescent="0.25">
      <c r="A753" s="74"/>
      <c r="B753" s="74"/>
      <c r="C753" s="74"/>
      <c r="D753" s="74"/>
      <c r="E753" s="74"/>
      <c r="F753" s="74"/>
      <c r="G753" s="74"/>
      <c r="H753" s="74"/>
    </row>
    <row r="754" spans="1:8" x14ac:dyDescent="0.25">
      <c r="A754" s="74"/>
      <c r="B754" s="74"/>
      <c r="C754" s="74"/>
      <c r="D754" s="74"/>
      <c r="E754" s="74"/>
      <c r="F754" s="74"/>
      <c r="G754" s="74"/>
      <c r="H754" s="74"/>
    </row>
    <row r="755" spans="1:8" x14ac:dyDescent="0.25">
      <c r="A755" s="74"/>
      <c r="B755" s="74"/>
      <c r="C755" s="74"/>
      <c r="D755" s="74"/>
      <c r="E755" s="74"/>
      <c r="F755" s="74"/>
      <c r="G755" s="74"/>
      <c r="H755" s="74"/>
    </row>
    <row r="756" spans="1:8" x14ac:dyDescent="0.25">
      <c r="A756" s="74"/>
      <c r="B756" s="74"/>
      <c r="C756" s="74"/>
      <c r="D756" s="74"/>
      <c r="E756" s="74"/>
      <c r="F756" s="74"/>
      <c r="G756" s="74"/>
      <c r="H756" s="74"/>
    </row>
    <row r="757" spans="1:8" x14ac:dyDescent="0.25">
      <c r="A757" s="74"/>
      <c r="B757" s="74"/>
      <c r="C757" s="74"/>
      <c r="D757" s="74"/>
      <c r="E757" s="74"/>
      <c r="F757" s="74"/>
      <c r="G757" s="74"/>
      <c r="H757" s="74"/>
    </row>
    <row r="758" spans="1:8" x14ac:dyDescent="0.25">
      <c r="A758" s="74"/>
      <c r="B758" s="74"/>
      <c r="C758" s="74"/>
      <c r="D758" s="74"/>
      <c r="E758" s="74"/>
      <c r="F758" s="74"/>
      <c r="G758" s="74"/>
      <c r="H758" s="74"/>
    </row>
    <row r="759" spans="1:8" x14ac:dyDescent="0.25">
      <c r="A759" s="74"/>
      <c r="B759" s="74"/>
      <c r="C759" s="74"/>
      <c r="D759" s="74"/>
      <c r="E759" s="74"/>
      <c r="F759" s="74"/>
      <c r="G759" s="74"/>
      <c r="H759" s="74"/>
    </row>
    <row r="760" spans="1:8" x14ac:dyDescent="0.25">
      <c r="A760" s="74"/>
      <c r="B760" s="74"/>
      <c r="C760" s="74"/>
      <c r="D760" s="74"/>
      <c r="E760" s="74"/>
      <c r="F760" s="74"/>
      <c r="G760" s="74"/>
      <c r="H760" s="74"/>
    </row>
    <row r="761" spans="1:8" x14ac:dyDescent="0.25">
      <c r="A761" s="74"/>
      <c r="B761" s="74"/>
      <c r="C761" s="74"/>
      <c r="D761" s="74"/>
      <c r="E761" s="74"/>
      <c r="F761" s="74"/>
      <c r="G761" s="74"/>
      <c r="H761" s="74"/>
    </row>
    <row r="762" spans="1:8" x14ac:dyDescent="0.25">
      <c r="A762" s="74"/>
      <c r="B762" s="74"/>
      <c r="C762" s="74"/>
      <c r="D762" s="74"/>
      <c r="E762" s="74"/>
      <c r="F762" s="74"/>
      <c r="G762" s="74"/>
      <c r="H762" s="74"/>
    </row>
    <row r="763" spans="1:8" x14ac:dyDescent="0.25">
      <c r="A763" s="74"/>
      <c r="B763" s="74"/>
      <c r="C763" s="74"/>
      <c r="D763" s="74"/>
      <c r="E763" s="74"/>
      <c r="F763" s="74"/>
      <c r="G763" s="74"/>
      <c r="H763" s="74"/>
    </row>
    <row r="764" spans="1:8" x14ac:dyDescent="0.25">
      <c r="A764" s="74"/>
      <c r="B764" s="74"/>
      <c r="C764" s="74"/>
      <c r="D764" s="74"/>
      <c r="E764" s="74"/>
      <c r="F764" s="74"/>
      <c r="G764" s="74"/>
      <c r="H764" s="74"/>
    </row>
    <row r="765" spans="1:8" x14ac:dyDescent="0.25">
      <c r="A765" s="74"/>
      <c r="B765" s="74"/>
      <c r="C765" s="74"/>
      <c r="D765" s="74"/>
      <c r="E765" s="74"/>
      <c r="F765" s="74"/>
      <c r="G765" s="74"/>
      <c r="H765" s="74"/>
    </row>
    <row r="766" spans="1:8" x14ac:dyDescent="0.25">
      <c r="A766" s="74"/>
      <c r="B766" s="74"/>
      <c r="C766" s="74"/>
      <c r="D766" s="74"/>
      <c r="E766" s="74"/>
      <c r="F766" s="74"/>
      <c r="G766" s="74"/>
      <c r="H766" s="74"/>
    </row>
    <row r="767" spans="1:8" x14ac:dyDescent="0.25">
      <c r="A767" s="74"/>
      <c r="B767" s="74"/>
      <c r="C767" s="74"/>
      <c r="D767" s="74"/>
      <c r="E767" s="74"/>
      <c r="F767" s="74"/>
      <c r="G767" s="74"/>
      <c r="H767" s="74"/>
    </row>
    <row r="768" spans="1:8" x14ac:dyDescent="0.25">
      <c r="A768" s="74"/>
      <c r="B768" s="74"/>
      <c r="C768" s="74"/>
      <c r="D768" s="74"/>
      <c r="E768" s="74"/>
      <c r="F768" s="74"/>
      <c r="G768" s="74"/>
      <c r="H768" s="74"/>
    </row>
    <row r="769" spans="1:8" x14ac:dyDescent="0.25">
      <c r="A769" s="74"/>
      <c r="B769" s="74"/>
      <c r="C769" s="74"/>
      <c r="D769" s="74"/>
      <c r="E769" s="74"/>
      <c r="F769" s="74"/>
      <c r="G769" s="74"/>
      <c r="H769" s="74"/>
    </row>
    <row r="770" spans="1:8" x14ac:dyDescent="0.25">
      <c r="A770" s="74"/>
      <c r="B770" s="74"/>
      <c r="C770" s="74"/>
      <c r="D770" s="74"/>
      <c r="E770" s="74"/>
      <c r="F770" s="74"/>
      <c r="G770" s="74"/>
      <c r="H770" s="74"/>
    </row>
    <row r="771" spans="1:8" x14ac:dyDescent="0.25">
      <c r="A771" s="74"/>
      <c r="B771" s="74"/>
      <c r="C771" s="74"/>
      <c r="D771" s="74"/>
      <c r="E771" s="74"/>
      <c r="F771" s="74"/>
      <c r="G771" s="74"/>
      <c r="H771" s="74"/>
    </row>
    <row r="772" spans="1:8" x14ac:dyDescent="0.25">
      <c r="A772" s="74"/>
      <c r="B772" s="74"/>
      <c r="C772" s="74"/>
      <c r="D772" s="74"/>
      <c r="E772" s="74"/>
      <c r="F772" s="74"/>
      <c r="G772" s="74"/>
      <c r="H772" s="74"/>
    </row>
    <row r="773" spans="1:8" x14ac:dyDescent="0.25">
      <c r="A773" s="74"/>
      <c r="B773" s="74"/>
      <c r="C773" s="74"/>
      <c r="D773" s="74"/>
      <c r="E773" s="74"/>
      <c r="F773" s="74"/>
      <c r="G773" s="74"/>
      <c r="H773" s="74"/>
    </row>
    <row r="774" spans="1:8" x14ac:dyDescent="0.25">
      <c r="A774" s="74"/>
      <c r="B774" s="74"/>
      <c r="C774" s="74"/>
      <c r="D774" s="74"/>
      <c r="E774" s="74"/>
      <c r="F774" s="74"/>
      <c r="G774" s="74"/>
      <c r="H774" s="74"/>
    </row>
    <row r="775" spans="1:8" x14ac:dyDescent="0.25">
      <c r="A775" s="74"/>
      <c r="B775" s="74"/>
      <c r="C775" s="74"/>
      <c r="D775" s="74"/>
      <c r="E775" s="74"/>
      <c r="F775" s="74"/>
      <c r="G775" s="74"/>
      <c r="H775" s="74"/>
    </row>
    <row r="776" spans="1:8" x14ac:dyDescent="0.25">
      <c r="A776" s="74"/>
      <c r="B776" s="74"/>
      <c r="C776" s="74"/>
      <c r="D776" s="74"/>
      <c r="E776" s="74"/>
      <c r="F776" s="74"/>
      <c r="G776" s="74"/>
      <c r="H776" s="74"/>
    </row>
    <row r="777" spans="1:8" x14ac:dyDescent="0.25">
      <c r="A777" s="74"/>
      <c r="B777" s="74"/>
      <c r="C777" s="74"/>
      <c r="D777" s="74"/>
      <c r="E777" s="74"/>
      <c r="F777" s="74"/>
      <c r="G777" s="74"/>
      <c r="H777" s="74"/>
    </row>
    <row r="778" spans="1:8" x14ac:dyDescent="0.25">
      <c r="A778" s="74"/>
      <c r="B778" s="74"/>
      <c r="C778" s="74"/>
      <c r="D778" s="74"/>
      <c r="E778" s="74"/>
      <c r="F778" s="74"/>
      <c r="G778" s="74"/>
      <c r="H778" s="74"/>
    </row>
    <row r="779" spans="1:8" x14ac:dyDescent="0.25">
      <c r="A779" s="74"/>
      <c r="B779" s="74"/>
      <c r="C779" s="74"/>
      <c r="D779" s="74"/>
      <c r="E779" s="74"/>
      <c r="F779" s="74"/>
      <c r="G779" s="74"/>
      <c r="H779" s="74"/>
    </row>
    <row r="780" spans="1:8" x14ac:dyDescent="0.25">
      <c r="A780" s="74"/>
      <c r="B780" s="74"/>
      <c r="C780" s="74"/>
      <c r="D780" s="74"/>
      <c r="E780" s="74"/>
      <c r="F780" s="74"/>
      <c r="G780" s="74"/>
      <c r="H780" s="74"/>
    </row>
    <row r="781" spans="1:8" x14ac:dyDescent="0.25">
      <c r="A781" s="74"/>
      <c r="B781" s="74"/>
      <c r="C781" s="74"/>
      <c r="D781" s="74"/>
      <c r="E781" s="74"/>
      <c r="F781" s="74"/>
      <c r="G781" s="74"/>
      <c r="H781" s="74"/>
    </row>
    <row r="782" spans="1:8" x14ac:dyDescent="0.25">
      <c r="A782" s="74"/>
      <c r="B782" s="74"/>
      <c r="C782" s="74"/>
      <c r="D782" s="74"/>
      <c r="E782" s="74"/>
      <c r="F782" s="74"/>
      <c r="G782" s="74"/>
      <c r="H782" s="74"/>
    </row>
    <row r="783" spans="1:8" x14ac:dyDescent="0.25">
      <c r="A783" s="74"/>
      <c r="B783" s="74"/>
      <c r="C783" s="74"/>
      <c r="D783" s="74"/>
      <c r="E783" s="74"/>
      <c r="F783" s="74"/>
      <c r="G783" s="74"/>
      <c r="H783" s="74"/>
    </row>
    <row r="784" spans="1:8" x14ac:dyDescent="0.25">
      <c r="A784" s="74"/>
      <c r="B784" s="74"/>
      <c r="C784" s="74"/>
      <c r="D784" s="74"/>
      <c r="E784" s="74"/>
      <c r="F784" s="74"/>
      <c r="G784" s="74"/>
      <c r="H784" s="74"/>
    </row>
    <row r="785" spans="1:8" x14ac:dyDescent="0.25">
      <c r="A785" s="74"/>
      <c r="B785" s="74"/>
      <c r="C785" s="74"/>
      <c r="D785" s="74"/>
      <c r="E785" s="74"/>
      <c r="F785" s="74"/>
      <c r="G785" s="74"/>
      <c r="H785" s="74"/>
    </row>
    <row r="786" spans="1:8" x14ac:dyDescent="0.25">
      <c r="A786" s="74"/>
      <c r="B786" s="74"/>
      <c r="C786" s="74"/>
      <c r="D786" s="74"/>
      <c r="E786" s="74"/>
      <c r="F786" s="74"/>
      <c r="G786" s="74"/>
      <c r="H786" s="74"/>
    </row>
    <row r="787" spans="1:8" x14ac:dyDescent="0.25">
      <c r="A787" s="74"/>
      <c r="B787" s="74"/>
      <c r="C787" s="74"/>
      <c r="D787" s="74"/>
      <c r="E787" s="74"/>
      <c r="F787" s="74"/>
      <c r="G787" s="74"/>
      <c r="H787" s="74"/>
    </row>
    <row r="788" spans="1:8" x14ac:dyDescent="0.25">
      <c r="A788" s="74"/>
      <c r="B788" s="74"/>
      <c r="C788" s="74"/>
      <c r="D788" s="74"/>
      <c r="E788" s="74"/>
      <c r="F788" s="74"/>
      <c r="G788" s="74"/>
      <c r="H788" s="74"/>
    </row>
    <row r="789" spans="1:8" x14ac:dyDescent="0.25">
      <c r="A789" s="74"/>
      <c r="B789" s="74"/>
      <c r="C789" s="74"/>
      <c r="D789" s="74"/>
      <c r="E789" s="74"/>
      <c r="F789" s="74"/>
      <c r="G789" s="74"/>
      <c r="H789" s="74"/>
    </row>
    <row r="790" spans="1:8" x14ac:dyDescent="0.25">
      <c r="A790" s="74"/>
      <c r="B790" s="74"/>
      <c r="C790" s="74"/>
      <c r="D790" s="74"/>
      <c r="E790" s="74"/>
      <c r="F790" s="74"/>
      <c r="G790" s="74"/>
      <c r="H790" s="74"/>
    </row>
    <row r="791" spans="1:8" x14ac:dyDescent="0.25">
      <c r="A791" s="74"/>
      <c r="B791" s="74"/>
      <c r="C791" s="74"/>
      <c r="D791" s="74"/>
      <c r="E791" s="74"/>
      <c r="F791" s="74"/>
      <c r="G791" s="74"/>
      <c r="H791" s="74"/>
    </row>
    <row r="792" spans="1:8" x14ac:dyDescent="0.25">
      <c r="A792" s="74"/>
      <c r="B792" s="74"/>
      <c r="C792" s="74"/>
      <c r="D792" s="74"/>
      <c r="E792" s="74"/>
      <c r="F792" s="74"/>
      <c r="G792" s="74"/>
      <c r="H792" s="74"/>
    </row>
    <row r="793" spans="1:8" x14ac:dyDescent="0.25">
      <c r="A793" s="74"/>
      <c r="B793" s="74"/>
      <c r="C793" s="74"/>
      <c r="D793" s="74"/>
      <c r="E793" s="74"/>
      <c r="F793" s="74"/>
      <c r="G793" s="74"/>
      <c r="H793" s="74"/>
    </row>
    <row r="794" spans="1:8" x14ac:dyDescent="0.25">
      <c r="A794" s="74"/>
      <c r="B794" s="74"/>
      <c r="C794" s="74"/>
      <c r="D794" s="74"/>
      <c r="E794" s="74"/>
      <c r="F794" s="74"/>
      <c r="G794" s="74"/>
      <c r="H794" s="74"/>
    </row>
    <row r="795" spans="1:8" x14ac:dyDescent="0.25">
      <c r="A795" s="74"/>
      <c r="B795" s="74"/>
      <c r="C795" s="74"/>
      <c r="D795" s="74"/>
      <c r="E795" s="74"/>
      <c r="F795" s="74"/>
      <c r="G795" s="74"/>
      <c r="H795" s="74"/>
    </row>
    <row r="796" spans="1:8" x14ac:dyDescent="0.25">
      <c r="A796" s="74"/>
      <c r="B796" s="74"/>
      <c r="C796" s="74"/>
      <c r="D796" s="74"/>
      <c r="E796" s="74"/>
      <c r="F796" s="74"/>
      <c r="G796" s="74"/>
      <c r="H796" s="74"/>
    </row>
    <row r="797" spans="1:8" x14ac:dyDescent="0.25">
      <c r="A797" s="74"/>
      <c r="B797" s="74"/>
      <c r="C797" s="74"/>
      <c r="D797" s="74"/>
      <c r="E797" s="74"/>
      <c r="F797" s="74"/>
      <c r="G797" s="74"/>
      <c r="H797" s="74"/>
    </row>
    <row r="798" spans="1:8" x14ac:dyDescent="0.25">
      <c r="A798" s="74"/>
      <c r="B798" s="74"/>
      <c r="C798" s="74"/>
      <c r="D798" s="74"/>
      <c r="E798" s="74"/>
      <c r="F798" s="74"/>
      <c r="G798" s="74"/>
      <c r="H798" s="74"/>
    </row>
    <row r="799" spans="1:8" x14ac:dyDescent="0.25">
      <c r="A799" s="74"/>
      <c r="B799" s="74"/>
      <c r="C799" s="74"/>
      <c r="D799" s="74"/>
      <c r="E799" s="74"/>
      <c r="F799" s="74"/>
      <c r="G799" s="74"/>
      <c r="H799" s="74"/>
    </row>
    <row r="800" spans="1:8" x14ac:dyDescent="0.25">
      <c r="A800" s="74"/>
      <c r="B800" s="74"/>
      <c r="C800" s="74"/>
      <c r="D800" s="74"/>
      <c r="E800" s="74"/>
      <c r="F800" s="74"/>
      <c r="G800" s="74"/>
      <c r="H800" s="74"/>
    </row>
    <row r="801" spans="1:8" x14ac:dyDescent="0.25">
      <c r="A801" s="74"/>
      <c r="B801" s="74"/>
      <c r="C801" s="74"/>
      <c r="D801" s="74"/>
      <c r="E801" s="74"/>
      <c r="F801" s="74"/>
      <c r="G801" s="74"/>
      <c r="H801" s="74"/>
    </row>
    <row r="802" spans="1:8" x14ac:dyDescent="0.25">
      <c r="A802" s="74"/>
      <c r="B802" s="74"/>
      <c r="C802" s="74"/>
      <c r="D802" s="74"/>
      <c r="E802" s="74"/>
      <c r="F802" s="74"/>
      <c r="G802" s="74"/>
      <c r="H802" s="74"/>
    </row>
    <row r="803" spans="1:8" x14ac:dyDescent="0.25">
      <c r="A803" s="74"/>
      <c r="B803" s="74"/>
      <c r="C803" s="74"/>
      <c r="D803" s="74"/>
      <c r="E803" s="74"/>
      <c r="F803" s="74"/>
      <c r="G803" s="74"/>
      <c r="H803" s="74"/>
    </row>
    <row r="804" spans="1:8" x14ac:dyDescent="0.25">
      <c r="A804" s="74"/>
      <c r="B804" s="74"/>
      <c r="C804" s="74"/>
      <c r="D804" s="74"/>
      <c r="E804" s="74"/>
      <c r="F804" s="74"/>
      <c r="G804" s="74"/>
      <c r="H804" s="74"/>
    </row>
    <row r="805" spans="1:8" x14ac:dyDescent="0.25">
      <c r="A805" s="74"/>
      <c r="B805" s="74"/>
      <c r="C805" s="74"/>
      <c r="D805" s="74"/>
      <c r="E805" s="74"/>
      <c r="F805" s="74"/>
      <c r="G805" s="74"/>
      <c r="H805" s="74"/>
    </row>
    <row r="806" spans="1:8" x14ac:dyDescent="0.25">
      <c r="A806" s="74"/>
      <c r="B806" s="74"/>
      <c r="C806" s="74"/>
      <c r="D806" s="74"/>
      <c r="E806" s="74"/>
      <c r="F806" s="74"/>
      <c r="G806" s="74"/>
      <c r="H806" s="74"/>
    </row>
    <row r="807" spans="1:8" x14ac:dyDescent="0.25">
      <c r="A807" s="74"/>
      <c r="B807" s="74"/>
      <c r="C807" s="74"/>
      <c r="D807" s="74"/>
      <c r="E807" s="74"/>
      <c r="F807" s="74"/>
      <c r="G807" s="74"/>
      <c r="H807" s="74"/>
    </row>
    <row r="808" spans="1:8" x14ac:dyDescent="0.25">
      <c r="A808" s="74"/>
      <c r="B808" s="74"/>
      <c r="C808" s="74"/>
      <c r="D808" s="74"/>
      <c r="E808" s="74"/>
      <c r="F808" s="74"/>
      <c r="G808" s="74"/>
      <c r="H808" s="74"/>
    </row>
    <row r="809" spans="1:8" x14ac:dyDescent="0.25">
      <c r="A809" s="74"/>
      <c r="B809" s="74"/>
      <c r="C809" s="74"/>
      <c r="D809" s="74"/>
      <c r="E809" s="74"/>
      <c r="F809" s="74"/>
      <c r="G809" s="74"/>
      <c r="H809" s="74"/>
    </row>
    <row r="810" spans="1:8" x14ac:dyDescent="0.25">
      <c r="A810" s="74"/>
      <c r="B810" s="74"/>
      <c r="C810" s="74"/>
      <c r="D810" s="74"/>
      <c r="E810" s="74"/>
      <c r="F810" s="74"/>
      <c r="G810" s="74"/>
      <c r="H810" s="74"/>
    </row>
    <row r="811" spans="1:8" x14ac:dyDescent="0.25">
      <c r="A811" s="74"/>
      <c r="B811" s="74"/>
      <c r="C811" s="74"/>
      <c r="D811" s="74"/>
      <c r="E811" s="74"/>
      <c r="F811" s="74"/>
      <c r="G811" s="74"/>
      <c r="H811" s="74"/>
    </row>
    <row r="812" spans="1:8" x14ac:dyDescent="0.25">
      <c r="A812" s="74"/>
      <c r="B812" s="74"/>
      <c r="C812" s="74"/>
      <c r="D812" s="74"/>
      <c r="E812" s="74"/>
      <c r="F812" s="74"/>
      <c r="G812" s="74"/>
      <c r="H812" s="74"/>
    </row>
    <row r="813" spans="1:8" x14ac:dyDescent="0.25">
      <c r="A813" s="74"/>
      <c r="B813" s="74"/>
      <c r="C813" s="74"/>
      <c r="D813" s="74"/>
      <c r="E813" s="74"/>
      <c r="F813" s="74"/>
      <c r="G813" s="74"/>
      <c r="H813" s="74"/>
    </row>
    <row r="814" spans="1:8" x14ac:dyDescent="0.25">
      <c r="A814" s="74"/>
      <c r="B814" s="74"/>
      <c r="C814" s="74"/>
      <c r="D814" s="74"/>
      <c r="E814" s="74"/>
      <c r="F814" s="74"/>
      <c r="G814" s="74"/>
      <c r="H814" s="74"/>
    </row>
    <row r="815" spans="1:8" x14ac:dyDescent="0.25">
      <c r="A815" s="74"/>
      <c r="B815" s="74"/>
      <c r="C815" s="74"/>
      <c r="D815" s="74"/>
      <c r="E815" s="74"/>
      <c r="F815" s="74"/>
      <c r="G815" s="74"/>
      <c r="H815" s="74"/>
    </row>
    <row r="816" spans="1:8" x14ac:dyDescent="0.25">
      <c r="A816" s="74"/>
      <c r="B816" s="74"/>
      <c r="C816" s="74"/>
      <c r="D816" s="74"/>
      <c r="E816" s="74"/>
      <c r="F816" s="74"/>
      <c r="G816" s="74"/>
      <c r="H816" s="74"/>
    </row>
    <row r="817" spans="1:8" x14ac:dyDescent="0.25">
      <c r="A817" s="74"/>
      <c r="B817" s="74"/>
      <c r="C817" s="74"/>
      <c r="D817" s="74"/>
      <c r="E817" s="74"/>
      <c r="F817" s="74"/>
      <c r="G817" s="74"/>
      <c r="H817" s="74"/>
    </row>
    <row r="818" spans="1:8" x14ac:dyDescent="0.25">
      <c r="A818" s="74"/>
      <c r="B818" s="74"/>
      <c r="C818" s="74"/>
      <c r="D818" s="74"/>
      <c r="E818" s="74"/>
      <c r="F818" s="74"/>
      <c r="G818" s="74"/>
      <c r="H818" s="74"/>
    </row>
    <row r="819" spans="1:8" x14ac:dyDescent="0.25">
      <c r="A819" s="74"/>
      <c r="B819" s="74"/>
      <c r="C819" s="74"/>
      <c r="D819" s="74"/>
      <c r="E819" s="74"/>
      <c r="F819" s="74"/>
      <c r="G819" s="74"/>
      <c r="H819" s="74"/>
    </row>
    <row r="820" spans="1:8" x14ac:dyDescent="0.25">
      <c r="A820" s="74"/>
      <c r="B820" s="74"/>
      <c r="C820" s="74"/>
      <c r="D820" s="74"/>
      <c r="E820" s="74"/>
      <c r="F820" s="74"/>
      <c r="G820" s="74"/>
      <c r="H820" s="74"/>
    </row>
    <row r="821" spans="1:8" x14ac:dyDescent="0.25">
      <c r="A821" s="74"/>
      <c r="B821" s="74"/>
      <c r="C821" s="74"/>
      <c r="D821" s="74"/>
      <c r="E821" s="74"/>
      <c r="F821" s="74"/>
      <c r="G821" s="74"/>
      <c r="H821" s="74"/>
    </row>
    <row r="822" spans="1:8" x14ac:dyDescent="0.25">
      <c r="A822" s="74"/>
      <c r="B822" s="74"/>
      <c r="C822" s="74"/>
      <c r="D822" s="74"/>
      <c r="E822" s="74"/>
      <c r="F822" s="74"/>
      <c r="G822" s="74"/>
      <c r="H822" s="74"/>
    </row>
    <row r="823" spans="1:8" x14ac:dyDescent="0.25">
      <c r="A823" s="74"/>
      <c r="B823" s="74"/>
      <c r="C823" s="74"/>
      <c r="D823" s="74"/>
      <c r="E823" s="74"/>
      <c r="F823" s="74"/>
      <c r="G823" s="74"/>
      <c r="H823" s="74"/>
    </row>
    <row r="824" spans="1:8" x14ac:dyDescent="0.25">
      <c r="A824" s="74"/>
      <c r="B824" s="74"/>
      <c r="C824" s="74"/>
      <c r="D824" s="74"/>
      <c r="E824" s="74"/>
      <c r="F824" s="74"/>
      <c r="G824" s="74"/>
      <c r="H824" s="74"/>
    </row>
    <row r="825" spans="1:8" x14ac:dyDescent="0.25">
      <c r="A825" s="74"/>
      <c r="B825" s="74"/>
      <c r="C825" s="74"/>
      <c r="D825" s="74"/>
      <c r="E825" s="74"/>
      <c r="F825" s="74"/>
      <c r="G825" s="74"/>
      <c r="H825" s="74"/>
    </row>
    <row r="826" spans="1:8" x14ac:dyDescent="0.25">
      <c r="A826" s="74"/>
      <c r="B826" s="74"/>
      <c r="C826" s="74"/>
      <c r="D826" s="74"/>
      <c r="E826" s="74"/>
      <c r="F826" s="74"/>
      <c r="G826" s="74"/>
      <c r="H826" s="74"/>
    </row>
    <row r="827" spans="1:8" x14ac:dyDescent="0.25">
      <c r="A827" s="74"/>
      <c r="B827" s="74"/>
      <c r="C827" s="74"/>
      <c r="D827" s="74"/>
      <c r="E827" s="74"/>
      <c r="F827" s="74"/>
      <c r="G827" s="74"/>
      <c r="H827" s="74"/>
    </row>
    <row r="828" spans="1:8" x14ac:dyDescent="0.25">
      <c r="A828" s="74"/>
      <c r="B828" s="74"/>
      <c r="C828" s="74"/>
      <c r="D828" s="74"/>
      <c r="E828" s="74"/>
      <c r="F828" s="74"/>
      <c r="G828" s="74"/>
      <c r="H828" s="74"/>
    </row>
    <row r="829" spans="1:8" x14ac:dyDescent="0.25">
      <c r="A829" s="74"/>
      <c r="B829" s="74"/>
      <c r="C829" s="74"/>
      <c r="D829" s="74"/>
      <c r="E829" s="74"/>
      <c r="F829" s="74"/>
      <c r="G829" s="74"/>
      <c r="H829" s="74"/>
    </row>
    <row r="830" spans="1:8" x14ac:dyDescent="0.25">
      <c r="A830" s="74"/>
      <c r="B830" s="74"/>
      <c r="C830" s="74"/>
      <c r="D830" s="74"/>
      <c r="E830" s="74"/>
      <c r="F830" s="74"/>
      <c r="G830" s="74"/>
      <c r="H830" s="74"/>
    </row>
    <row r="831" spans="1:8" x14ac:dyDescent="0.25">
      <c r="A831" s="74"/>
      <c r="B831" s="74"/>
      <c r="C831" s="74"/>
      <c r="D831" s="74"/>
      <c r="E831" s="74"/>
      <c r="F831" s="74"/>
      <c r="G831" s="74"/>
      <c r="H831" s="74"/>
    </row>
    <row r="832" spans="1:8" x14ac:dyDescent="0.25">
      <c r="A832" s="74"/>
      <c r="B832" s="74"/>
      <c r="C832" s="74"/>
      <c r="D832" s="74"/>
      <c r="E832" s="74"/>
      <c r="F832" s="74"/>
      <c r="G832" s="74"/>
      <c r="H832" s="74"/>
    </row>
    <row r="833" spans="1:8" x14ac:dyDescent="0.25">
      <c r="A833" s="74"/>
      <c r="B833" s="74"/>
      <c r="C833" s="74"/>
      <c r="D833" s="74"/>
      <c r="E833" s="74"/>
      <c r="F833" s="74"/>
      <c r="G833" s="74"/>
      <c r="H833" s="74"/>
    </row>
    <row r="834" spans="1:8" x14ac:dyDescent="0.25">
      <c r="A834" s="74"/>
      <c r="B834" s="74"/>
      <c r="C834" s="74"/>
      <c r="D834" s="74"/>
      <c r="E834" s="74"/>
      <c r="F834" s="74"/>
      <c r="G834" s="74"/>
      <c r="H834" s="74"/>
    </row>
    <row r="835" spans="1:8" x14ac:dyDescent="0.25">
      <c r="A835" s="74"/>
      <c r="B835" s="74"/>
      <c r="C835" s="74"/>
      <c r="D835" s="74"/>
      <c r="E835" s="74"/>
      <c r="F835" s="74"/>
      <c r="G835" s="74"/>
      <c r="H835" s="74"/>
    </row>
    <row r="836" spans="1:8" x14ac:dyDescent="0.25">
      <c r="A836" s="74"/>
      <c r="B836" s="74"/>
      <c r="C836" s="74"/>
      <c r="D836" s="74"/>
      <c r="E836" s="74"/>
      <c r="F836" s="74"/>
      <c r="G836" s="74"/>
      <c r="H836" s="74"/>
    </row>
    <row r="837" spans="1:8" x14ac:dyDescent="0.25">
      <c r="A837" s="74"/>
      <c r="B837" s="74"/>
      <c r="C837" s="74"/>
      <c r="D837" s="74"/>
      <c r="E837" s="74"/>
      <c r="F837" s="74"/>
      <c r="G837" s="74"/>
      <c r="H837" s="74"/>
    </row>
    <row r="838" spans="1:8" x14ac:dyDescent="0.25">
      <c r="A838" s="74"/>
      <c r="B838" s="74"/>
      <c r="C838" s="74"/>
      <c r="D838" s="74"/>
      <c r="E838" s="74"/>
      <c r="F838" s="74"/>
      <c r="G838" s="74"/>
      <c r="H838" s="74"/>
    </row>
    <row r="839" spans="1:8" x14ac:dyDescent="0.25">
      <c r="A839" s="74"/>
      <c r="B839" s="74"/>
      <c r="C839" s="74"/>
      <c r="D839" s="74"/>
      <c r="E839" s="74"/>
      <c r="F839" s="74"/>
      <c r="G839" s="74"/>
      <c r="H839" s="74"/>
    </row>
    <row r="840" spans="1:8" x14ac:dyDescent="0.25">
      <c r="A840" s="74"/>
      <c r="B840" s="74"/>
      <c r="C840" s="74"/>
      <c r="D840" s="74"/>
      <c r="E840" s="74"/>
      <c r="F840" s="74"/>
      <c r="G840" s="74"/>
      <c r="H840" s="74"/>
    </row>
    <row r="841" spans="1:8" x14ac:dyDescent="0.25">
      <c r="A841" s="74"/>
      <c r="B841" s="74"/>
      <c r="C841" s="74"/>
      <c r="D841" s="74"/>
      <c r="E841" s="74"/>
      <c r="F841" s="74"/>
      <c r="G841" s="74"/>
      <c r="H841" s="74"/>
    </row>
    <row r="842" spans="1:8" x14ac:dyDescent="0.25">
      <c r="A842" s="74"/>
      <c r="B842" s="74"/>
      <c r="C842" s="74"/>
      <c r="D842" s="74"/>
      <c r="E842" s="74"/>
      <c r="F842" s="74"/>
      <c r="G842" s="74"/>
      <c r="H842" s="74"/>
    </row>
    <row r="843" spans="1:8" x14ac:dyDescent="0.25">
      <c r="A843" s="74"/>
      <c r="B843" s="74"/>
      <c r="C843" s="74"/>
      <c r="D843" s="74"/>
      <c r="E843" s="74"/>
      <c r="F843" s="74"/>
      <c r="G843" s="74"/>
      <c r="H843" s="74"/>
    </row>
    <row r="844" spans="1:8" x14ac:dyDescent="0.25">
      <c r="A844" s="74"/>
      <c r="B844" s="74"/>
      <c r="C844" s="74"/>
      <c r="D844" s="74"/>
      <c r="E844" s="74"/>
      <c r="F844" s="74"/>
      <c r="G844" s="74"/>
      <c r="H844" s="74"/>
    </row>
    <row r="845" spans="1:8" x14ac:dyDescent="0.25">
      <c r="A845" s="74"/>
      <c r="B845" s="74"/>
      <c r="C845" s="74"/>
      <c r="D845" s="74"/>
      <c r="E845" s="74"/>
      <c r="F845" s="74"/>
      <c r="G845" s="74"/>
      <c r="H845" s="74"/>
    </row>
    <row r="846" spans="1:8" x14ac:dyDescent="0.25">
      <c r="A846" s="74"/>
      <c r="B846" s="74"/>
      <c r="C846" s="74"/>
      <c r="D846" s="74"/>
      <c r="E846" s="74"/>
      <c r="F846" s="74"/>
      <c r="G846" s="74"/>
      <c r="H846" s="74"/>
    </row>
    <row r="847" spans="1:8" x14ac:dyDescent="0.25">
      <c r="A847" s="74"/>
      <c r="B847" s="74"/>
      <c r="C847" s="74"/>
      <c r="D847" s="74"/>
      <c r="E847" s="74"/>
      <c r="F847" s="74"/>
      <c r="G847" s="74"/>
      <c r="H847" s="74"/>
    </row>
    <row r="848" spans="1:8" x14ac:dyDescent="0.25">
      <c r="A848" s="74"/>
      <c r="B848" s="74"/>
      <c r="C848" s="74"/>
      <c r="D848" s="74"/>
      <c r="E848" s="74"/>
      <c r="F848" s="74"/>
      <c r="G848" s="74"/>
      <c r="H848" s="74"/>
    </row>
    <row r="849" spans="1:8" x14ac:dyDescent="0.25">
      <c r="A849" s="74"/>
      <c r="B849" s="74"/>
      <c r="C849" s="74"/>
      <c r="D849" s="74"/>
      <c r="E849" s="74"/>
      <c r="F849" s="74"/>
      <c r="G849" s="74"/>
      <c r="H849" s="74"/>
    </row>
    <row r="850" spans="1:8" x14ac:dyDescent="0.25">
      <c r="A850" s="74"/>
      <c r="B850" s="74"/>
      <c r="C850" s="74"/>
      <c r="D850" s="74"/>
      <c r="E850" s="74"/>
      <c r="F850" s="74"/>
      <c r="G850" s="74"/>
      <c r="H850" s="74"/>
    </row>
    <row r="851" spans="1:8" x14ac:dyDescent="0.25">
      <c r="A851" s="74"/>
      <c r="B851" s="74"/>
      <c r="C851" s="74"/>
      <c r="D851" s="74"/>
      <c r="E851" s="74"/>
      <c r="F851" s="74"/>
      <c r="G851" s="74"/>
      <c r="H851" s="74"/>
    </row>
    <row r="852" spans="1:8" x14ac:dyDescent="0.25">
      <c r="A852" s="74"/>
      <c r="B852" s="74"/>
      <c r="C852" s="74"/>
      <c r="D852" s="74"/>
      <c r="E852" s="74"/>
      <c r="F852" s="74"/>
      <c r="G852" s="74"/>
      <c r="H852" s="74"/>
    </row>
    <row r="853" spans="1:8" x14ac:dyDescent="0.25">
      <c r="A853" s="74"/>
      <c r="B853" s="74"/>
      <c r="C853" s="74"/>
      <c r="D853" s="74"/>
      <c r="E853" s="74"/>
      <c r="F853" s="74"/>
      <c r="G853" s="74"/>
      <c r="H853" s="74"/>
    </row>
    <row r="854" spans="1:8" x14ac:dyDescent="0.25">
      <c r="A854" s="74"/>
      <c r="B854" s="74"/>
      <c r="C854" s="74"/>
      <c r="D854" s="74"/>
      <c r="E854" s="74"/>
      <c r="F854" s="74"/>
      <c r="G854" s="74"/>
      <c r="H854" s="74"/>
    </row>
    <row r="855" spans="1:8" x14ac:dyDescent="0.25">
      <c r="A855" s="74"/>
      <c r="B855" s="74"/>
      <c r="C855" s="74"/>
      <c r="D855" s="74"/>
      <c r="E855" s="74"/>
      <c r="F855" s="74"/>
      <c r="G855" s="74"/>
      <c r="H855" s="74"/>
    </row>
    <row r="856" spans="1:8" x14ac:dyDescent="0.25">
      <c r="A856" s="74"/>
      <c r="B856" s="74"/>
      <c r="C856" s="74"/>
      <c r="D856" s="74"/>
      <c r="E856" s="74"/>
      <c r="F856" s="74"/>
      <c r="G856" s="74"/>
      <c r="H856" s="74"/>
    </row>
    <row r="857" spans="1:8" x14ac:dyDescent="0.25">
      <c r="A857" s="74"/>
      <c r="B857" s="74"/>
      <c r="C857" s="74"/>
      <c r="D857" s="74"/>
      <c r="E857" s="74"/>
      <c r="F857" s="74"/>
      <c r="G857" s="74"/>
      <c r="H857" s="74"/>
    </row>
    <row r="858" spans="1:8" x14ac:dyDescent="0.25">
      <c r="A858" s="74"/>
      <c r="B858" s="74"/>
      <c r="C858" s="74"/>
      <c r="D858" s="74"/>
      <c r="E858" s="74"/>
      <c r="F858" s="74"/>
      <c r="G858" s="74"/>
      <c r="H858" s="74"/>
    </row>
    <row r="859" spans="1:8" x14ac:dyDescent="0.25">
      <c r="A859" s="74"/>
      <c r="B859" s="74"/>
      <c r="C859" s="74"/>
      <c r="D859" s="74"/>
      <c r="E859" s="74"/>
      <c r="F859" s="74"/>
      <c r="G859" s="74"/>
      <c r="H859" s="74"/>
    </row>
    <row r="860" spans="1:8" x14ac:dyDescent="0.25">
      <c r="A860" s="74"/>
      <c r="B860" s="74"/>
      <c r="C860" s="74"/>
      <c r="D860" s="74"/>
      <c r="E860" s="74"/>
      <c r="F860" s="74"/>
      <c r="G860" s="74"/>
      <c r="H860" s="74"/>
    </row>
    <row r="861" spans="1:8" x14ac:dyDescent="0.25">
      <c r="A861" s="74"/>
      <c r="B861" s="74"/>
      <c r="C861" s="74"/>
      <c r="D861" s="74"/>
      <c r="E861" s="74"/>
      <c r="F861" s="74"/>
      <c r="G861" s="74"/>
      <c r="H861" s="74"/>
    </row>
    <row r="862" spans="1:8" x14ac:dyDescent="0.25">
      <c r="A862" s="74"/>
      <c r="B862" s="74"/>
      <c r="C862" s="74"/>
      <c r="D862" s="74"/>
      <c r="E862" s="74"/>
      <c r="F862" s="74"/>
      <c r="G862" s="74"/>
      <c r="H862" s="74"/>
    </row>
    <row r="863" spans="1:8" x14ac:dyDescent="0.25">
      <c r="A863" s="74"/>
      <c r="B863" s="74"/>
      <c r="C863" s="74"/>
      <c r="D863" s="74"/>
      <c r="E863" s="74"/>
      <c r="F863" s="74"/>
      <c r="G863" s="74"/>
      <c r="H863" s="74"/>
    </row>
    <row r="864" spans="1:8" x14ac:dyDescent="0.25">
      <c r="A864" s="74"/>
      <c r="B864" s="74"/>
      <c r="C864" s="74"/>
      <c r="D864" s="74"/>
      <c r="E864" s="74"/>
      <c r="F864" s="74"/>
      <c r="G864" s="74"/>
      <c r="H864" s="74"/>
    </row>
    <row r="865" spans="1:8" x14ac:dyDescent="0.25">
      <c r="A865" s="74"/>
      <c r="B865" s="74"/>
      <c r="C865" s="74"/>
      <c r="D865" s="74"/>
      <c r="E865" s="74"/>
      <c r="F865" s="74"/>
      <c r="G865" s="74"/>
      <c r="H865" s="74"/>
    </row>
    <row r="866" spans="1:8" x14ac:dyDescent="0.25">
      <c r="A866" s="74"/>
      <c r="B866" s="74"/>
      <c r="C866" s="74"/>
      <c r="D866" s="74"/>
      <c r="E866" s="74"/>
      <c r="F866" s="74"/>
      <c r="G866" s="74"/>
      <c r="H866" s="74"/>
    </row>
    <row r="867" spans="1:8" x14ac:dyDescent="0.25">
      <c r="A867" s="74"/>
      <c r="B867" s="74"/>
      <c r="C867" s="74"/>
      <c r="D867" s="74"/>
      <c r="E867" s="74"/>
      <c r="F867" s="74"/>
      <c r="G867" s="74"/>
      <c r="H867" s="74"/>
    </row>
    <row r="868" spans="1:8" x14ac:dyDescent="0.25">
      <c r="A868" s="74"/>
      <c r="B868" s="74"/>
      <c r="C868" s="74"/>
      <c r="D868" s="74"/>
      <c r="E868" s="74"/>
      <c r="F868" s="74"/>
      <c r="G868" s="74"/>
      <c r="H868" s="74"/>
    </row>
    <row r="869" spans="1:8" x14ac:dyDescent="0.25">
      <c r="A869" s="74"/>
      <c r="B869" s="74"/>
      <c r="C869" s="74"/>
      <c r="D869" s="74"/>
      <c r="E869" s="74"/>
      <c r="F869" s="74"/>
      <c r="G869" s="74"/>
      <c r="H869" s="74"/>
    </row>
    <row r="870" spans="1:8" x14ac:dyDescent="0.25">
      <c r="A870" s="74"/>
      <c r="B870" s="74"/>
      <c r="C870" s="74"/>
      <c r="D870" s="74"/>
      <c r="E870" s="74"/>
      <c r="F870" s="74"/>
      <c r="G870" s="74"/>
      <c r="H870" s="74"/>
    </row>
    <row r="871" spans="1:8" x14ac:dyDescent="0.25">
      <c r="A871" s="74"/>
      <c r="B871" s="74"/>
      <c r="C871" s="74"/>
      <c r="D871" s="74"/>
      <c r="E871" s="74"/>
      <c r="F871" s="74"/>
      <c r="G871" s="74"/>
      <c r="H871" s="74"/>
    </row>
    <row r="872" spans="1:8" x14ac:dyDescent="0.25">
      <c r="A872" s="74"/>
      <c r="B872" s="74"/>
      <c r="C872" s="74"/>
      <c r="D872" s="74"/>
      <c r="E872" s="74"/>
      <c r="F872" s="74"/>
      <c r="G872" s="74"/>
      <c r="H872" s="74"/>
    </row>
    <row r="873" spans="1:8" x14ac:dyDescent="0.25">
      <c r="A873" s="74"/>
      <c r="B873" s="74"/>
      <c r="C873" s="74"/>
      <c r="D873" s="74"/>
      <c r="E873" s="74"/>
      <c r="F873" s="74"/>
      <c r="G873" s="74"/>
      <c r="H873" s="74"/>
    </row>
    <row r="874" spans="1:8" x14ac:dyDescent="0.25">
      <c r="A874" s="74"/>
      <c r="B874" s="74"/>
      <c r="C874" s="74"/>
      <c r="D874" s="74"/>
      <c r="E874" s="74"/>
      <c r="F874" s="74"/>
      <c r="G874" s="74"/>
      <c r="H874" s="74"/>
    </row>
    <row r="875" spans="1:8" x14ac:dyDescent="0.25">
      <c r="A875" s="74"/>
      <c r="B875" s="74"/>
      <c r="C875" s="74"/>
      <c r="D875" s="74"/>
      <c r="E875" s="74"/>
      <c r="F875" s="74"/>
      <c r="G875" s="74"/>
      <c r="H875" s="74"/>
    </row>
    <row r="876" spans="1:8" x14ac:dyDescent="0.25">
      <c r="A876" s="74"/>
      <c r="B876" s="74"/>
      <c r="C876" s="74"/>
      <c r="D876" s="74"/>
      <c r="E876" s="74"/>
      <c r="F876" s="74"/>
      <c r="G876" s="74"/>
      <c r="H876" s="74"/>
    </row>
    <row r="877" spans="1:8" x14ac:dyDescent="0.25">
      <c r="A877" s="74"/>
      <c r="B877" s="74"/>
      <c r="C877" s="74"/>
      <c r="D877" s="74"/>
      <c r="E877" s="74"/>
      <c r="F877" s="74"/>
      <c r="G877" s="74"/>
      <c r="H877" s="74"/>
    </row>
    <row r="878" spans="1:8" x14ac:dyDescent="0.25">
      <c r="A878" s="74"/>
      <c r="B878" s="74"/>
      <c r="C878" s="74"/>
      <c r="D878" s="74"/>
      <c r="E878" s="74"/>
      <c r="F878" s="74"/>
      <c r="G878" s="74"/>
      <c r="H878" s="74"/>
    </row>
    <row r="879" spans="1:8" x14ac:dyDescent="0.25">
      <c r="A879" s="74"/>
      <c r="B879" s="74"/>
      <c r="C879" s="74"/>
      <c r="D879" s="74"/>
      <c r="E879" s="74"/>
      <c r="F879" s="74"/>
      <c r="G879" s="74"/>
      <c r="H879" s="74"/>
    </row>
    <row r="880" spans="1:8" x14ac:dyDescent="0.25">
      <c r="A880" s="74"/>
      <c r="B880" s="74"/>
      <c r="C880" s="74"/>
      <c r="D880" s="74"/>
      <c r="E880" s="74"/>
      <c r="F880" s="74"/>
      <c r="G880" s="74"/>
      <c r="H880" s="74"/>
    </row>
    <row r="881" spans="1:8" x14ac:dyDescent="0.25">
      <c r="A881" s="74"/>
      <c r="B881" s="74"/>
      <c r="C881" s="74"/>
      <c r="D881" s="74"/>
      <c r="E881" s="74"/>
      <c r="F881" s="74"/>
      <c r="G881" s="74"/>
      <c r="H881" s="74"/>
    </row>
    <row r="882" spans="1:8" x14ac:dyDescent="0.25">
      <c r="A882" s="74"/>
      <c r="B882" s="74"/>
      <c r="C882" s="74"/>
      <c r="D882" s="74"/>
      <c r="E882" s="74"/>
      <c r="F882" s="74"/>
      <c r="G882" s="74"/>
      <c r="H882" s="74"/>
    </row>
    <row r="883" spans="1:8" x14ac:dyDescent="0.25">
      <c r="A883" s="74"/>
      <c r="B883" s="74"/>
      <c r="C883" s="74"/>
      <c r="D883" s="74"/>
      <c r="E883" s="74"/>
      <c r="F883" s="74"/>
      <c r="G883" s="74"/>
      <c r="H883" s="74"/>
    </row>
    <row r="884" spans="1:8" x14ac:dyDescent="0.25">
      <c r="A884" s="74"/>
      <c r="B884" s="74"/>
      <c r="C884" s="74"/>
      <c r="D884" s="74"/>
      <c r="E884" s="74"/>
      <c r="F884" s="74"/>
      <c r="G884" s="74"/>
      <c r="H884" s="74"/>
    </row>
    <row r="885" spans="1:8" x14ac:dyDescent="0.25">
      <c r="A885" s="74"/>
      <c r="B885" s="74"/>
      <c r="C885" s="74"/>
      <c r="D885" s="74"/>
      <c r="E885" s="74"/>
      <c r="F885" s="74"/>
      <c r="G885" s="74"/>
      <c r="H885" s="74"/>
    </row>
    <row r="886" spans="1:8" x14ac:dyDescent="0.25">
      <c r="A886" s="74"/>
      <c r="B886" s="74"/>
      <c r="C886" s="74"/>
      <c r="D886" s="74"/>
      <c r="E886" s="74"/>
      <c r="F886" s="74"/>
      <c r="G886" s="74"/>
      <c r="H886" s="74"/>
    </row>
    <row r="887" spans="1:8" x14ac:dyDescent="0.25">
      <c r="A887" s="74"/>
      <c r="B887" s="74"/>
      <c r="C887" s="74"/>
      <c r="D887" s="74"/>
      <c r="E887" s="74"/>
      <c r="F887" s="74"/>
      <c r="G887" s="74"/>
      <c r="H887" s="74"/>
    </row>
    <row r="888" spans="1:8" x14ac:dyDescent="0.25">
      <c r="A888" s="74"/>
      <c r="B888" s="74"/>
      <c r="C888" s="74"/>
      <c r="D888" s="74"/>
      <c r="E888" s="74"/>
      <c r="F888" s="74"/>
      <c r="G888" s="74"/>
      <c r="H888" s="74"/>
    </row>
    <row r="889" spans="1:8" x14ac:dyDescent="0.25">
      <c r="A889" s="74"/>
      <c r="B889" s="74"/>
      <c r="C889" s="74"/>
      <c r="D889" s="74"/>
      <c r="E889" s="74"/>
      <c r="F889" s="74"/>
      <c r="G889" s="74"/>
      <c r="H889" s="74"/>
    </row>
    <row r="890" spans="1:8" x14ac:dyDescent="0.25">
      <c r="A890" s="74"/>
      <c r="B890" s="74"/>
      <c r="C890" s="74"/>
      <c r="D890" s="74"/>
      <c r="E890" s="74"/>
      <c r="F890" s="74"/>
      <c r="G890" s="74"/>
      <c r="H890" s="74"/>
    </row>
    <row r="891" spans="1:8" x14ac:dyDescent="0.25">
      <c r="A891" s="74"/>
      <c r="B891" s="74"/>
      <c r="C891" s="74"/>
      <c r="D891" s="74"/>
      <c r="E891" s="74"/>
      <c r="F891" s="74"/>
      <c r="G891" s="74"/>
      <c r="H891" s="74"/>
    </row>
    <row r="892" spans="1:8" x14ac:dyDescent="0.25">
      <c r="A892" s="74"/>
      <c r="B892" s="74"/>
      <c r="C892" s="74"/>
      <c r="D892" s="74"/>
      <c r="E892" s="74"/>
      <c r="F892" s="74"/>
      <c r="G892" s="74"/>
      <c r="H892" s="74"/>
    </row>
    <row r="893" spans="1:8" x14ac:dyDescent="0.25">
      <c r="A893" s="74"/>
      <c r="B893" s="74"/>
      <c r="C893" s="74"/>
      <c r="D893" s="74"/>
      <c r="E893" s="74"/>
      <c r="F893" s="74"/>
      <c r="G893" s="74"/>
      <c r="H893" s="74"/>
    </row>
    <row r="894" spans="1:8" x14ac:dyDescent="0.25">
      <c r="A894" s="74"/>
      <c r="B894" s="74"/>
      <c r="C894" s="74"/>
      <c r="D894" s="74"/>
      <c r="E894" s="74"/>
      <c r="F894" s="74"/>
      <c r="G894" s="74"/>
      <c r="H894" s="74"/>
    </row>
    <row r="895" spans="1:8" x14ac:dyDescent="0.25">
      <c r="A895" s="74"/>
      <c r="B895" s="74"/>
      <c r="C895" s="74"/>
      <c r="D895" s="74"/>
      <c r="E895" s="74"/>
      <c r="F895" s="74"/>
      <c r="G895" s="74"/>
      <c r="H895" s="74"/>
    </row>
    <row r="896" spans="1:8" x14ac:dyDescent="0.25">
      <c r="A896" s="74"/>
      <c r="B896" s="74"/>
      <c r="C896" s="74"/>
      <c r="D896" s="74"/>
      <c r="E896" s="74"/>
      <c r="F896" s="74"/>
      <c r="G896" s="74"/>
      <c r="H896" s="74"/>
    </row>
    <row r="897" spans="1:8" x14ac:dyDescent="0.25">
      <c r="A897" s="74"/>
      <c r="B897" s="74"/>
      <c r="C897" s="74"/>
      <c r="D897" s="74"/>
      <c r="E897" s="74"/>
      <c r="F897" s="74"/>
      <c r="G897" s="74"/>
      <c r="H897" s="74"/>
    </row>
    <row r="898" spans="1:8" x14ac:dyDescent="0.25">
      <c r="A898" s="74"/>
      <c r="B898" s="74"/>
      <c r="C898" s="74"/>
      <c r="D898" s="74"/>
      <c r="E898" s="74"/>
      <c r="F898" s="74"/>
      <c r="G898" s="74"/>
      <c r="H898" s="74"/>
    </row>
    <row r="899" spans="1:8" x14ac:dyDescent="0.25">
      <c r="A899" s="74"/>
      <c r="B899" s="74"/>
      <c r="C899" s="74"/>
      <c r="D899" s="74"/>
      <c r="E899" s="74"/>
      <c r="F899" s="74"/>
      <c r="G899" s="74"/>
      <c r="H899" s="74"/>
    </row>
    <row r="900" spans="1:8" x14ac:dyDescent="0.25">
      <c r="A900" s="74"/>
      <c r="B900" s="74"/>
      <c r="C900" s="74"/>
      <c r="D900" s="74"/>
      <c r="E900" s="74"/>
      <c r="F900" s="74"/>
      <c r="G900" s="74"/>
      <c r="H900" s="74"/>
    </row>
    <row r="901" spans="1:8" x14ac:dyDescent="0.25">
      <c r="A901" s="74"/>
      <c r="B901" s="74"/>
      <c r="C901" s="74"/>
      <c r="D901" s="74"/>
      <c r="E901" s="74"/>
      <c r="F901" s="74"/>
      <c r="G901" s="74"/>
      <c r="H901" s="74"/>
    </row>
    <row r="902" spans="1:8" x14ac:dyDescent="0.25">
      <c r="A902" s="74"/>
      <c r="B902" s="74"/>
      <c r="C902" s="74"/>
      <c r="D902" s="74"/>
      <c r="E902" s="74"/>
      <c r="F902" s="74"/>
      <c r="G902" s="74"/>
      <c r="H902" s="74"/>
    </row>
    <row r="903" spans="1:8" x14ac:dyDescent="0.25">
      <c r="A903" s="74"/>
      <c r="B903" s="74"/>
      <c r="C903" s="74"/>
      <c r="D903" s="74"/>
      <c r="E903" s="74"/>
      <c r="F903" s="74"/>
      <c r="G903" s="74"/>
      <c r="H903" s="74"/>
    </row>
    <row r="904" spans="1:8" x14ac:dyDescent="0.25">
      <c r="A904" s="74"/>
      <c r="B904" s="74"/>
      <c r="C904" s="74"/>
      <c r="D904" s="74"/>
      <c r="E904" s="74"/>
      <c r="F904" s="74"/>
      <c r="G904" s="74"/>
      <c r="H904" s="74"/>
    </row>
    <row r="905" spans="1:8" x14ac:dyDescent="0.25">
      <c r="A905" s="74"/>
      <c r="B905" s="74"/>
      <c r="C905" s="74"/>
      <c r="D905" s="74"/>
      <c r="E905" s="74"/>
      <c r="F905" s="74"/>
      <c r="G905" s="74"/>
      <c r="H905" s="74"/>
    </row>
    <row r="906" spans="1:8" x14ac:dyDescent="0.25">
      <c r="A906" s="74"/>
      <c r="B906" s="74"/>
      <c r="C906" s="74"/>
      <c r="D906" s="74"/>
      <c r="E906" s="74"/>
      <c r="F906" s="74"/>
      <c r="G906" s="74"/>
      <c r="H906" s="74"/>
    </row>
    <row r="907" spans="1:8" x14ac:dyDescent="0.25">
      <c r="A907" s="74"/>
      <c r="B907" s="74"/>
      <c r="C907" s="74"/>
      <c r="D907" s="74"/>
      <c r="E907" s="74"/>
      <c r="F907" s="74"/>
      <c r="G907" s="74"/>
      <c r="H907" s="74"/>
    </row>
    <row r="908" spans="1:8" x14ac:dyDescent="0.25">
      <c r="A908" s="74"/>
      <c r="B908" s="74"/>
      <c r="C908" s="74"/>
      <c r="D908" s="74"/>
      <c r="E908" s="74"/>
      <c r="F908" s="74"/>
      <c r="G908" s="74"/>
      <c r="H908" s="74"/>
    </row>
    <row r="909" spans="1:8" x14ac:dyDescent="0.25">
      <c r="A909" s="74"/>
      <c r="B909" s="74"/>
      <c r="C909" s="74"/>
      <c r="D909" s="74"/>
      <c r="E909" s="74"/>
      <c r="F909" s="74"/>
      <c r="G909" s="74"/>
      <c r="H909" s="74"/>
    </row>
    <row r="910" spans="1:8" x14ac:dyDescent="0.25">
      <c r="A910" s="74"/>
      <c r="B910" s="74"/>
      <c r="C910" s="74"/>
      <c r="D910" s="74"/>
      <c r="E910" s="74"/>
      <c r="F910" s="74"/>
      <c r="G910" s="74"/>
      <c r="H910" s="74"/>
    </row>
    <row r="911" spans="1:8" x14ac:dyDescent="0.25">
      <c r="A911" s="74"/>
      <c r="B911" s="74"/>
      <c r="C911" s="74"/>
      <c r="D911" s="74"/>
      <c r="E911" s="74"/>
      <c r="F911" s="74"/>
      <c r="G911" s="74"/>
      <c r="H911" s="74"/>
    </row>
    <row r="912" spans="1:8" x14ac:dyDescent="0.25">
      <c r="A912" s="74"/>
      <c r="B912" s="74"/>
      <c r="C912" s="74"/>
      <c r="D912" s="74"/>
      <c r="E912" s="74"/>
      <c r="F912" s="74"/>
      <c r="G912" s="74"/>
      <c r="H912" s="74"/>
    </row>
    <row r="913" spans="1:8" x14ac:dyDescent="0.25">
      <c r="A913" s="74"/>
      <c r="B913" s="74"/>
      <c r="C913" s="74"/>
      <c r="D913" s="74"/>
      <c r="E913" s="74"/>
      <c r="F913" s="74"/>
      <c r="G913" s="74"/>
      <c r="H913" s="74"/>
    </row>
    <row r="914" spans="1:8" x14ac:dyDescent="0.25">
      <c r="A914" s="74"/>
      <c r="B914" s="74"/>
      <c r="C914" s="74"/>
      <c r="D914" s="74"/>
      <c r="E914" s="74"/>
      <c r="F914" s="74"/>
      <c r="G914" s="74"/>
      <c r="H914" s="74"/>
    </row>
    <row r="915" spans="1:8" x14ac:dyDescent="0.25">
      <c r="A915" s="74"/>
      <c r="B915" s="74"/>
      <c r="C915" s="74"/>
      <c r="D915" s="74"/>
      <c r="E915" s="74"/>
      <c r="F915" s="74"/>
      <c r="G915" s="74"/>
      <c r="H915" s="74"/>
    </row>
    <row r="916" spans="1:8" x14ac:dyDescent="0.25">
      <c r="A916" s="74"/>
      <c r="B916" s="74"/>
      <c r="C916" s="74"/>
      <c r="D916" s="74"/>
      <c r="E916" s="74"/>
      <c r="F916" s="74"/>
      <c r="G916" s="74"/>
      <c r="H916" s="74"/>
    </row>
    <row r="917" spans="1:8" x14ac:dyDescent="0.25">
      <c r="A917" s="74"/>
      <c r="B917" s="74"/>
      <c r="C917" s="74"/>
      <c r="D917" s="74"/>
      <c r="E917" s="74"/>
      <c r="F917" s="74"/>
      <c r="G917" s="74"/>
      <c r="H917" s="74"/>
    </row>
    <row r="918" spans="1:8" x14ac:dyDescent="0.25">
      <c r="A918" s="74"/>
      <c r="B918" s="74"/>
      <c r="C918" s="74"/>
      <c r="D918" s="74"/>
      <c r="E918" s="74"/>
      <c r="F918" s="74"/>
      <c r="G918" s="74"/>
      <c r="H918" s="74"/>
    </row>
    <row r="919" spans="1:8" x14ac:dyDescent="0.25">
      <c r="A919" s="74"/>
      <c r="B919" s="74"/>
      <c r="C919" s="74"/>
      <c r="D919" s="74"/>
      <c r="E919" s="74"/>
      <c r="F919" s="74"/>
      <c r="G919" s="74"/>
      <c r="H919" s="74"/>
    </row>
    <row r="920" spans="1:8" x14ac:dyDescent="0.25">
      <c r="A920" s="74"/>
      <c r="B920" s="74"/>
      <c r="C920" s="74"/>
      <c r="D920" s="74"/>
      <c r="E920" s="74"/>
      <c r="F920" s="74"/>
      <c r="G920" s="74"/>
      <c r="H920" s="74"/>
    </row>
    <row r="921" spans="1:8" x14ac:dyDescent="0.25">
      <c r="A921" s="74"/>
      <c r="B921" s="74"/>
      <c r="C921" s="74"/>
      <c r="D921" s="74"/>
      <c r="E921" s="74"/>
      <c r="F921" s="74"/>
      <c r="G921" s="74"/>
      <c r="H921" s="74"/>
    </row>
    <row r="922" spans="1:8" x14ac:dyDescent="0.25">
      <c r="A922" s="74"/>
      <c r="B922" s="74"/>
      <c r="C922" s="74"/>
      <c r="D922" s="74"/>
      <c r="E922" s="74"/>
      <c r="F922" s="74"/>
      <c r="G922" s="74"/>
      <c r="H922" s="74"/>
    </row>
    <row r="923" spans="1:8" x14ac:dyDescent="0.25">
      <c r="A923" s="74"/>
      <c r="B923" s="74"/>
      <c r="C923" s="74"/>
      <c r="D923" s="74"/>
      <c r="E923" s="74"/>
      <c r="F923" s="74"/>
      <c r="G923" s="74"/>
      <c r="H923" s="74"/>
    </row>
    <row r="924" spans="1:8" x14ac:dyDescent="0.25">
      <c r="A924" s="74"/>
      <c r="B924" s="74"/>
      <c r="C924" s="74"/>
      <c r="D924" s="74"/>
      <c r="E924" s="74"/>
      <c r="F924" s="74"/>
      <c r="G924" s="74"/>
      <c r="H924" s="74"/>
    </row>
    <row r="925" spans="1:8" x14ac:dyDescent="0.25">
      <c r="A925" s="74"/>
      <c r="B925" s="74"/>
      <c r="C925" s="74"/>
      <c r="D925" s="74"/>
      <c r="E925" s="74"/>
      <c r="F925" s="74"/>
      <c r="G925" s="74"/>
      <c r="H925" s="74"/>
    </row>
    <row r="926" spans="1:8" x14ac:dyDescent="0.25">
      <c r="A926" s="74"/>
      <c r="B926" s="74"/>
      <c r="C926" s="74"/>
      <c r="D926" s="74"/>
      <c r="E926" s="74"/>
      <c r="F926" s="74"/>
      <c r="G926" s="74"/>
      <c r="H926" s="74"/>
    </row>
    <row r="927" spans="1:8" x14ac:dyDescent="0.25">
      <c r="A927" s="74"/>
      <c r="B927" s="74"/>
      <c r="C927" s="74"/>
      <c r="D927" s="74"/>
      <c r="E927" s="74"/>
      <c r="F927" s="74"/>
      <c r="G927" s="74"/>
      <c r="H927" s="74"/>
    </row>
    <row r="928" spans="1:8" x14ac:dyDescent="0.25">
      <c r="A928" s="74"/>
      <c r="B928" s="74"/>
      <c r="C928" s="74"/>
      <c r="D928" s="74"/>
      <c r="E928" s="74"/>
      <c r="F928" s="74"/>
      <c r="G928" s="74"/>
      <c r="H928" s="74"/>
    </row>
    <row r="929" spans="1:8" x14ac:dyDescent="0.25">
      <c r="A929" s="74"/>
      <c r="B929" s="74"/>
      <c r="C929" s="74"/>
      <c r="D929" s="74"/>
      <c r="E929" s="74"/>
      <c r="F929" s="74"/>
      <c r="G929" s="74"/>
      <c r="H929" s="74"/>
    </row>
    <row r="930" spans="1:8" x14ac:dyDescent="0.25">
      <c r="A930" s="74"/>
      <c r="B930" s="74"/>
      <c r="C930" s="74"/>
      <c r="D930" s="74"/>
      <c r="E930" s="74"/>
      <c r="F930" s="74"/>
      <c r="G930" s="74"/>
      <c r="H930" s="74"/>
    </row>
    <row r="931" spans="1:8" x14ac:dyDescent="0.25">
      <c r="A931" s="74"/>
      <c r="B931" s="74"/>
      <c r="C931" s="74"/>
      <c r="D931" s="74"/>
      <c r="E931" s="74"/>
      <c r="F931" s="74"/>
      <c r="G931" s="74"/>
      <c r="H931" s="74"/>
    </row>
    <row r="932" spans="1:8" x14ac:dyDescent="0.25">
      <c r="A932" s="74"/>
      <c r="B932" s="74"/>
      <c r="C932" s="74"/>
      <c r="D932" s="74"/>
      <c r="E932" s="74"/>
      <c r="F932" s="74"/>
      <c r="G932" s="74"/>
      <c r="H932" s="74"/>
    </row>
    <row r="933" spans="1:8" x14ac:dyDescent="0.25">
      <c r="A933" s="74"/>
      <c r="B933" s="74"/>
      <c r="C933" s="74"/>
      <c r="D933" s="74"/>
      <c r="E933" s="74"/>
      <c r="F933" s="74"/>
      <c r="G933" s="74"/>
      <c r="H933" s="74"/>
    </row>
    <row r="934" spans="1:8" x14ac:dyDescent="0.25">
      <c r="A934" s="74"/>
      <c r="B934" s="74"/>
      <c r="C934" s="74"/>
      <c r="D934" s="74"/>
      <c r="E934" s="74"/>
      <c r="F934" s="74"/>
      <c r="G934" s="74"/>
      <c r="H934" s="74"/>
    </row>
    <row r="935" spans="1:8" x14ac:dyDescent="0.25">
      <c r="A935" s="74"/>
      <c r="B935" s="74"/>
      <c r="C935" s="74"/>
      <c r="D935" s="74"/>
      <c r="E935" s="74"/>
      <c r="F935" s="74"/>
      <c r="G935" s="74"/>
      <c r="H935" s="74"/>
    </row>
    <row r="936" spans="1:8" x14ac:dyDescent="0.25">
      <c r="A936" s="74"/>
      <c r="B936" s="74"/>
      <c r="C936" s="74"/>
      <c r="D936" s="74"/>
      <c r="E936" s="74"/>
      <c r="F936" s="74"/>
      <c r="G936" s="74"/>
      <c r="H936" s="74"/>
    </row>
    <row r="937" spans="1:8" x14ac:dyDescent="0.25">
      <c r="A937" s="74"/>
      <c r="B937" s="74"/>
      <c r="C937" s="74"/>
      <c r="D937" s="74"/>
      <c r="E937" s="74"/>
      <c r="F937" s="74"/>
      <c r="G937" s="74"/>
      <c r="H937" s="74"/>
    </row>
    <row r="938" spans="1:8" x14ac:dyDescent="0.25">
      <c r="A938" s="74"/>
      <c r="B938" s="74"/>
      <c r="C938" s="74"/>
      <c r="D938" s="74"/>
      <c r="E938" s="74"/>
      <c r="F938" s="74"/>
      <c r="G938" s="74"/>
      <c r="H938" s="74"/>
    </row>
    <row r="939" spans="1:8" x14ac:dyDescent="0.25">
      <c r="A939" s="74"/>
      <c r="B939" s="74"/>
      <c r="C939" s="74"/>
      <c r="D939" s="74"/>
      <c r="E939" s="74"/>
      <c r="F939" s="74"/>
      <c r="G939" s="74"/>
      <c r="H939" s="74"/>
    </row>
    <row r="940" spans="1:8" x14ac:dyDescent="0.25">
      <c r="A940" s="74"/>
      <c r="B940" s="74"/>
      <c r="C940" s="74"/>
      <c r="D940" s="74"/>
      <c r="E940" s="74"/>
      <c r="F940" s="74"/>
      <c r="G940" s="74"/>
      <c r="H940" s="74"/>
    </row>
    <row r="941" spans="1:8" x14ac:dyDescent="0.25">
      <c r="A941" s="74"/>
      <c r="B941" s="74"/>
      <c r="C941" s="74"/>
      <c r="D941" s="74"/>
      <c r="E941" s="74"/>
      <c r="F941" s="74"/>
      <c r="G941" s="74"/>
      <c r="H941" s="74"/>
    </row>
    <row r="942" spans="1:8" x14ac:dyDescent="0.25">
      <c r="A942" s="74"/>
      <c r="B942" s="74"/>
      <c r="C942" s="74"/>
      <c r="D942" s="74"/>
      <c r="E942" s="74"/>
      <c r="F942" s="74"/>
      <c r="G942" s="74"/>
      <c r="H942" s="74"/>
    </row>
    <row r="943" spans="1:8" x14ac:dyDescent="0.25">
      <c r="A943" s="74"/>
      <c r="B943" s="74"/>
      <c r="C943" s="74"/>
      <c r="D943" s="74"/>
      <c r="E943" s="74"/>
      <c r="F943" s="74"/>
      <c r="G943" s="74"/>
      <c r="H943" s="74"/>
    </row>
    <row r="944" spans="1:8" x14ac:dyDescent="0.25">
      <c r="A944" s="74"/>
      <c r="B944" s="74"/>
      <c r="C944" s="74"/>
      <c r="D944" s="74"/>
      <c r="E944" s="74"/>
      <c r="F944" s="74"/>
      <c r="G944" s="74"/>
      <c r="H944" s="74"/>
    </row>
    <row r="945" spans="1:8" x14ac:dyDescent="0.25">
      <c r="A945" s="74"/>
      <c r="B945" s="74"/>
      <c r="C945" s="74"/>
      <c r="D945" s="74"/>
      <c r="E945" s="74"/>
      <c r="F945" s="74"/>
      <c r="G945" s="74"/>
      <c r="H945" s="74"/>
    </row>
    <row r="946" spans="1:8" x14ac:dyDescent="0.25">
      <c r="A946" s="74"/>
      <c r="B946" s="74"/>
      <c r="C946" s="74"/>
      <c r="D946" s="74"/>
      <c r="E946" s="74"/>
      <c r="F946" s="74"/>
      <c r="G946" s="74"/>
      <c r="H946" s="74"/>
    </row>
    <row r="947" spans="1:8" x14ac:dyDescent="0.25">
      <c r="A947" s="74"/>
      <c r="B947" s="74"/>
      <c r="C947" s="74"/>
      <c r="D947" s="74"/>
      <c r="E947" s="74"/>
      <c r="F947" s="74"/>
      <c r="G947" s="74"/>
      <c r="H947" s="74"/>
    </row>
    <row r="948" spans="1:8" x14ac:dyDescent="0.25">
      <c r="A948" s="74"/>
      <c r="B948" s="74"/>
      <c r="C948" s="74"/>
      <c r="D948" s="74"/>
      <c r="E948" s="74"/>
      <c r="F948" s="74"/>
      <c r="G948" s="74"/>
      <c r="H948" s="74"/>
    </row>
    <row r="949" spans="1:8" x14ac:dyDescent="0.25">
      <c r="A949" s="74"/>
      <c r="B949" s="74"/>
      <c r="C949" s="74"/>
      <c r="D949" s="74"/>
      <c r="E949" s="74"/>
      <c r="F949" s="74"/>
      <c r="G949" s="74"/>
      <c r="H949" s="74"/>
    </row>
    <row r="950" spans="1:8" x14ac:dyDescent="0.25">
      <c r="A950" s="74"/>
      <c r="B950" s="74"/>
      <c r="C950" s="74"/>
      <c r="D950" s="74"/>
      <c r="E950" s="74"/>
      <c r="F950" s="74"/>
      <c r="G950" s="74"/>
      <c r="H950" s="74"/>
    </row>
    <row r="951" spans="1:8" x14ac:dyDescent="0.25">
      <c r="A951" s="74"/>
      <c r="B951" s="74"/>
      <c r="C951" s="74"/>
      <c r="D951" s="74"/>
      <c r="E951" s="74"/>
      <c r="F951" s="74"/>
      <c r="G951" s="74"/>
      <c r="H951" s="74"/>
    </row>
    <row r="952" spans="1:8" x14ac:dyDescent="0.25">
      <c r="A952" s="74"/>
      <c r="B952" s="74"/>
      <c r="C952" s="74"/>
      <c r="D952" s="74"/>
      <c r="E952" s="74"/>
      <c r="F952" s="74"/>
      <c r="G952" s="74"/>
      <c r="H952" s="74"/>
    </row>
    <row r="953" spans="1:8" x14ac:dyDescent="0.25">
      <c r="A953" s="74"/>
      <c r="B953" s="74"/>
      <c r="C953" s="74"/>
      <c r="D953" s="74"/>
      <c r="E953" s="74"/>
      <c r="F953" s="74"/>
      <c r="G953" s="74"/>
      <c r="H953" s="74"/>
    </row>
    <row r="954" spans="1:8" x14ac:dyDescent="0.25">
      <c r="A954" s="74"/>
      <c r="B954" s="74"/>
      <c r="C954" s="74"/>
      <c r="D954" s="74"/>
      <c r="E954" s="74"/>
      <c r="F954" s="74"/>
      <c r="G954" s="74"/>
      <c r="H954" s="74"/>
    </row>
    <row r="955" spans="1:8" x14ac:dyDescent="0.25">
      <c r="A955" s="74"/>
      <c r="B955" s="74"/>
      <c r="C955" s="74"/>
      <c r="D955" s="74"/>
      <c r="E955" s="74"/>
      <c r="F955" s="74"/>
      <c r="G955" s="74"/>
      <c r="H955" s="74"/>
    </row>
    <row r="956" spans="1:8" x14ac:dyDescent="0.25">
      <c r="A956" s="74"/>
      <c r="B956" s="74"/>
      <c r="C956" s="74"/>
      <c r="D956" s="74"/>
      <c r="E956" s="74"/>
      <c r="F956" s="74"/>
      <c r="G956" s="74"/>
      <c r="H956" s="74"/>
    </row>
    <row r="957" spans="1:8" x14ac:dyDescent="0.25">
      <c r="A957" s="74"/>
      <c r="B957" s="74"/>
      <c r="C957" s="74"/>
      <c r="D957" s="74"/>
      <c r="E957" s="74"/>
      <c r="F957" s="74"/>
      <c r="G957" s="74"/>
      <c r="H957" s="74"/>
    </row>
    <row r="958" spans="1:8" x14ac:dyDescent="0.25">
      <c r="A958" s="74"/>
      <c r="B958" s="74"/>
      <c r="C958" s="74"/>
      <c r="D958" s="74"/>
      <c r="E958" s="74"/>
      <c r="F958" s="74"/>
      <c r="G958" s="74"/>
      <c r="H958" s="74"/>
    </row>
    <row r="959" spans="1:8" x14ac:dyDescent="0.25">
      <c r="A959" s="74"/>
      <c r="B959" s="74"/>
      <c r="C959" s="74"/>
      <c r="D959" s="74"/>
      <c r="E959" s="74"/>
      <c r="F959" s="74"/>
      <c r="G959" s="74"/>
      <c r="H959" s="74"/>
    </row>
    <row r="960" spans="1:8" x14ac:dyDescent="0.25">
      <c r="A960" s="74"/>
      <c r="B960" s="74"/>
      <c r="C960" s="74"/>
      <c r="D960" s="74"/>
      <c r="E960" s="74"/>
      <c r="F960" s="74"/>
      <c r="G960" s="74"/>
      <c r="H960" s="74"/>
    </row>
    <row r="961" spans="1:8" x14ac:dyDescent="0.25">
      <c r="A961" s="74"/>
      <c r="B961" s="74"/>
      <c r="C961" s="74"/>
      <c r="D961" s="74"/>
      <c r="E961" s="74"/>
      <c r="F961" s="74"/>
      <c r="G961" s="74"/>
      <c r="H961" s="74"/>
    </row>
    <row r="962" spans="1:8" x14ac:dyDescent="0.25">
      <c r="A962" s="74"/>
      <c r="B962" s="74"/>
      <c r="C962" s="74"/>
      <c r="D962" s="74"/>
      <c r="E962" s="74"/>
      <c r="F962" s="74"/>
      <c r="G962" s="74"/>
      <c r="H962" s="74"/>
    </row>
    <row r="963" spans="1:8" x14ac:dyDescent="0.25">
      <c r="A963" s="74"/>
      <c r="B963" s="74"/>
      <c r="C963" s="74"/>
      <c r="D963" s="74"/>
      <c r="E963" s="74"/>
      <c r="F963" s="74"/>
      <c r="G963" s="74"/>
      <c r="H963" s="74"/>
    </row>
    <row r="964" spans="1:8" x14ac:dyDescent="0.25">
      <c r="A964" s="74"/>
      <c r="B964" s="74"/>
      <c r="C964" s="74"/>
      <c r="D964" s="74"/>
      <c r="E964" s="74"/>
      <c r="F964" s="74"/>
      <c r="G964" s="74"/>
      <c r="H964" s="74"/>
    </row>
    <row r="965" spans="1:8" x14ac:dyDescent="0.25">
      <c r="A965" s="74"/>
      <c r="B965" s="74"/>
      <c r="C965" s="74"/>
      <c r="D965" s="74"/>
      <c r="E965" s="74"/>
      <c r="F965" s="74"/>
      <c r="G965" s="74"/>
      <c r="H965" s="74"/>
    </row>
    <row r="966" spans="1:8" x14ac:dyDescent="0.25">
      <c r="A966" s="74"/>
      <c r="B966" s="74"/>
      <c r="C966" s="74"/>
      <c r="D966" s="74"/>
      <c r="E966" s="74"/>
      <c r="F966" s="74"/>
      <c r="G966" s="74"/>
      <c r="H966" s="74"/>
    </row>
    <row r="967" spans="1:8" x14ac:dyDescent="0.25">
      <c r="A967" s="74"/>
      <c r="B967" s="74"/>
      <c r="C967" s="74"/>
      <c r="D967" s="74"/>
      <c r="E967" s="74"/>
      <c r="F967" s="74"/>
      <c r="G967" s="74"/>
      <c r="H967" s="74"/>
    </row>
    <row r="968" spans="1:8" x14ac:dyDescent="0.25">
      <c r="A968" s="74"/>
      <c r="B968" s="74"/>
      <c r="C968" s="74"/>
      <c r="D968" s="74"/>
      <c r="E968" s="74"/>
      <c r="F968" s="74"/>
      <c r="G968" s="74"/>
      <c r="H968" s="74"/>
    </row>
    <row r="969" spans="1:8" x14ac:dyDescent="0.25">
      <c r="A969" s="74"/>
      <c r="B969" s="74"/>
      <c r="C969" s="74"/>
      <c r="D969" s="74"/>
      <c r="E969" s="74"/>
      <c r="F969" s="74"/>
      <c r="G969" s="74"/>
      <c r="H969" s="74"/>
    </row>
    <row r="970" spans="1:8" x14ac:dyDescent="0.25">
      <c r="A970" s="74"/>
      <c r="B970" s="74"/>
      <c r="C970" s="74"/>
      <c r="D970" s="74"/>
      <c r="E970" s="74"/>
      <c r="F970" s="74"/>
      <c r="G970" s="74"/>
      <c r="H970" s="74"/>
    </row>
    <row r="971" spans="1:8" x14ac:dyDescent="0.25">
      <c r="A971" s="74"/>
      <c r="B971" s="74"/>
      <c r="C971" s="74"/>
      <c r="D971" s="74"/>
      <c r="E971" s="74"/>
      <c r="F971" s="74"/>
      <c r="G971" s="74"/>
      <c r="H971" s="74"/>
    </row>
    <row r="972" spans="1:8" x14ac:dyDescent="0.25">
      <c r="A972" s="74"/>
      <c r="B972" s="74"/>
      <c r="C972" s="74"/>
      <c r="D972" s="74"/>
      <c r="E972" s="74"/>
      <c r="F972" s="74"/>
      <c r="G972" s="74"/>
      <c r="H972" s="74"/>
    </row>
    <row r="973" spans="1:8" x14ac:dyDescent="0.25">
      <c r="A973" s="74"/>
      <c r="B973" s="74"/>
      <c r="C973" s="74"/>
      <c r="D973" s="74"/>
      <c r="E973" s="74"/>
      <c r="F973" s="74"/>
      <c r="G973" s="74"/>
      <c r="H973" s="74"/>
    </row>
    <row r="974" spans="1:8" x14ac:dyDescent="0.25">
      <c r="A974" s="74"/>
      <c r="B974" s="74"/>
      <c r="C974" s="74"/>
      <c r="D974" s="74"/>
      <c r="E974" s="74"/>
      <c r="F974" s="74"/>
      <c r="G974" s="74"/>
      <c r="H974" s="74"/>
    </row>
    <row r="975" spans="1:8" x14ac:dyDescent="0.25">
      <c r="A975" s="74"/>
      <c r="B975" s="74"/>
      <c r="C975" s="74"/>
      <c r="D975" s="74"/>
      <c r="E975" s="74"/>
      <c r="F975" s="74"/>
      <c r="G975" s="74"/>
      <c r="H975" s="74"/>
    </row>
    <row r="976" spans="1:8" x14ac:dyDescent="0.25">
      <c r="A976" s="74"/>
      <c r="B976" s="74"/>
      <c r="C976" s="74"/>
      <c r="D976" s="74"/>
      <c r="E976" s="74"/>
      <c r="F976" s="74"/>
      <c r="G976" s="74"/>
      <c r="H976" s="74"/>
    </row>
    <row r="977" spans="1:8" x14ac:dyDescent="0.25">
      <c r="A977" s="74"/>
      <c r="B977" s="74"/>
      <c r="C977" s="74"/>
      <c r="D977" s="74"/>
      <c r="E977" s="74"/>
      <c r="F977" s="74"/>
      <c r="G977" s="74"/>
      <c r="H977" s="74"/>
    </row>
    <row r="978" spans="1:8" x14ac:dyDescent="0.25">
      <c r="A978" s="74"/>
      <c r="B978" s="74"/>
      <c r="C978" s="74"/>
      <c r="D978" s="74"/>
      <c r="E978" s="74"/>
      <c r="F978" s="74"/>
      <c r="G978" s="74"/>
      <c r="H978" s="74"/>
    </row>
    <row r="979" spans="1:8" x14ac:dyDescent="0.25">
      <c r="A979" s="74"/>
      <c r="B979" s="74"/>
      <c r="C979" s="74"/>
      <c r="D979" s="74"/>
      <c r="E979" s="74"/>
      <c r="F979" s="74"/>
      <c r="G979" s="74"/>
      <c r="H979" s="74"/>
    </row>
    <row r="980" spans="1:8" x14ac:dyDescent="0.25">
      <c r="A980" s="74"/>
      <c r="B980" s="74"/>
      <c r="C980" s="74"/>
      <c r="D980" s="74"/>
      <c r="E980" s="74"/>
      <c r="F980" s="74"/>
      <c r="G980" s="74"/>
      <c r="H980" s="74"/>
    </row>
    <row r="981" spans="1:8" x14ac:dyDescent="0.25">
      <c r="A981" s="74"/>
      <c r="B981" s="74"/>
      <c r="C981" s="74"/>
      <c r="D981" s="74"/>
      <c r="E981" s="74"/>
      <c r="F981" s="74"/>
      <c r="G981" s="74"/>
      <c r="H981" s="74"/>
    </row>
    <row r="982" spans="1:8" x14ac:dyDescent="0.25">
      <c r="A982" s="74"/>
      <c r="B982" s="74"/>
      <c r="C982" s="74"/>
      <c r="D982" s="74"/>
      <c r="E982" s="74"/>
      <c r="F982" s="74"/>
      <c r="G982" s="74"/>
      <c r="H982" s="74"/>
    </row>
    <row r="983" spans="1:8" x14ac:dyDescent="0.25">
      <c r="A983" s="74"/>
      <c r="B983" s="74"/>
      <c r="C983" s="74"/>
      <c r="D983" s="74"/>
      <c r="E983" s="74"/>
      <c r="F983" s="74"/>
      <c r="G983" s="74"/>
      <c r="H983" s="74"/>
    </row>
    <row r="984" spans="1:8" x14ac:dyDescent="0.25">
      <c r="A984" s="74"/>
      <c r="B984" s="74"/>
      <c r="C984" s="74"/>
      <c r="D984" s="74"/>
      <c r="E984" s="74"/>
      <c r="F984" s="74"/>
      <c r="G984" s="74"/>
      <c r="H984" s="74"/>
    </row>
    <row r="985" spans="1:8" x14ac:dyDescent="0.25">
      <c r="A985" s="74"/>
      <c r="B985" s="74"/>
      <c r="C985" s="74"/>
      <c r="D985" s="74"/>
      <c r="E985" s="74"/>
      <c r="F985" s="74"/>
      <c r="G985" s="74"/>
      <c r="H985" s="74"/>
    </row>
    <row r="986" spans="1:8" x14ac:dyDescent="0.25">
      <c r="A986" s="74"/>
      <c r="B986" s="74"/>
      <c r="C986" s="74"/>
      <c r="D986" s="74"/>
      <c r="E986" s="74"/>
      <c r="F986" s="74"/>
      <c r="G986" s="74"/>
      <c r="H986" s="74"/>
    </row>
    <row r="987" spans="1:8" x14ac:dyDescent="0.25">
      <c r="A987" s="74"/>
      <c r="B987" s="74"/>
      <c r="C987" s="74"/>
      <c r="D987" s="74"/>
      <c r="E987" s="74"/>
      <c r="F987" s="74"/>
      <c r="G987" s="74"/>
      <c r="H987" s="74"/>
    </row>
    <row r="988" spans="1:8" x14ac:dyDescent="0.25">
      <c r="A988" s="74"/>
      <c r="B988" s="74"/>
      <c r="C988" s="74"/>
      <c r="D988" s="74"/>
      <c r="E988" s="74"/>
      <c r="F988" s="74"/>
      <c r="G988" s="74"/>
      <c r="H988" s="74"/>
    </row>
    <row r="989" spans="1:8" x14ac:dyDescent="0.25">
      <c r="A989" s="74"/>
      <c r="B989" s="74"/>
      <c r="C989" s="74"/>
      <c r="D989" s="74"/>
      <c r="E989" s="74"/>
      <c r="F989" s="74"/>
      <c r="G989" s="74"/>
      <c r="H989" s="74"/>
    </row>
    <row r="990" spans="1:8" x14ac:dyDescent="0.25">
      <c r="A990" s="74"/>
      <c r="B990" s="74"/>
      <c r="C990" s="74"/>
      <c r="D990" s="74"/>
      <c r="E990" s="74"/>
      <c r="F990" s="74"/>
      <c r="G990" s="74"/>
      <c r="H990" s="74"/>
    </row>
    <row r="991" spans="1:8" x14ac:dyDescent="0.25">
      <c r="A991" s="74"/>
      <c r="B991" s="74"/>
      <c r="C991" s="74"/>
      <c r="D991" s="74"/>
      <c r="E991" s="74"/>
      <c r="F991" s="74"/>
      <c r="G991" s="74"/>
      <c r="H991" s="74"/>
    </row>
    <row r="992" spans="1:8" x14ac:dyDescent="0.25">
      <c r="A992" s="74"/>
      <c r="B992" s="74"/>
      <c r="C992" s="74"/>
      <c r="D992" s="74"/>
      <c r="E992" s="74"/>
      <c r="F992" s="74"/>
      <c r="G992" s="74"/>
      <c r="H992" s="74"/>
    </row>
    <row r="993" spans="1:8" x14ac:dyDescent="0.25">
      <c r="A993" s="74"/>
      <c r="B993" s="74"/>
      <c r="C993" s="74"/>
      <c r="D993" s="74"/>
      <c r="E993" s="74"/>
      <c r="F993" s="74"/>
      <c r="G993" s="74"/>
      <c r="H993" s="74"/>
    </row>
    <row r="994" spans="1:8" x14ac:dyDescent="0.25">
      <c r="A994" s="74"/>
      <c r="B994" s="74"/>
      <c r="C994" s="74"/>
      <c r="D994" s="74"/>
      <c r="E994" s="74"/>
      <c r="F994" s="74"/>
      <c r="G994" s="74"/>
      <c r="H994" s="74"/>
    </row>
    <row r="995" spans="1:8" x14ac:dyDescent="0.25">
      <c r="A995" s="74"/>
      <c r="B995" s="74"/>
      <c r="C995" s="74"/>
      <c r="D995" s="74"/>
      <c r="E995" s="74"/>
      <c r="F995" s="74"/>
      <c r="G995" s="74"/>
      <c r="H995" s="74"/>
    </row>
    <row r="996" spans="1:8" x14ac:dyDescent="0.25">
      <c r="A996" s="74"/>
      <c r="B996" s="74"/>
      <c r="C996" s="74"/>
      <c r="D996" s="74"/>
      <c r="E996" s="74"/>
      <c r="F996" s="74"/>
      <c r="G996" s="74"/>
      <c r="H996" s="74"/>
    </row>
    <row r="997" spans="1:8" x14ac:dyDescent="0.25">
      <c r="A997" s="74"/>
      <c r="B997" s="74"/>
      <c r="C997" s="74"/>
      <c r="D997" s="74"/>
      <c r="E997" s="74"/>
      <c r="F997" s="74"/>
      <c r="G997" s="74"/>
      <c r="H997" s="74"/>
    </row>
    <row r="998" spans="1:8" x14ac:dyDescent="0.25">
      <c r="A998" s="74"/>
      <c r="B998" s="74"/>
      <c r="C998" s="74"/>
      <c r="D998" s="74"/>
      <c r="E998" s="74"/>
      <c r="F998" s="74"/>
      <c r="G998" s="74"/>
      <c r="H998" s="74"/>
    </row>
    <row r="999" spans="1:8" x14ac:dyDescent="0.25">
      <c r="A999" s="74"/>
      <c r="B999" s="74"/>
      <c r="C999" s="74"/>
      <c r="D999" s="74"/>
      <c r="E999" s="74"/>
      <c r="F999" s="74"/>
      <c r="G999" s="74"/>
      <c r="H999" s="74"/>
    </row>
    <row r="1000" spans="1:8" x14ac:dyDescent="0.25">
      <c r="A1000" s="74"/>
      <c r="B1000" s="74"/>
      <c r="C1000" s="74"/>
      <c r="D1000" s="74"/>
      <c r="E1000" s="74"/>
      <c r="F1000" s="74"/>
      <c r="G1000" s="74"/>
      <c r="H1000" s="74"/>
    </row>
    <row r="1001" spans="1:8" x14ac:dyDescent="0.25">
      <c r="A1001" s="74"/>
      <c r="B1001" s="74"/>
      <c r="C1001" s="74"/>
      <c r="D1001" s="74"/>
      <c r="E1001" s="74"/>
      <c r="F1001" s="74"/>
      <c r="G1001" s="74"/>
      <c r="H1001" s="74"/>
    </row>
    <row r="1002" spans="1:8" x14ac:dyDescent="0.25">
      <c r="A1002" s="74"/>
      <c r="B1002" s="74"/>
      <c r="C1002" s="74"/>
      <c r="D1002" s="74"/>
      <c r="E1002" s="74"/>
      <c r="F1002" s="74"/>
      <c r="G1002" s="74"/>
      <c r="H1002" s="74"/>
    </row>
    <row r="1003" spans="1:8" x14ac:dyDescent="0.25">
      <c r="A1003" s="74"/>
      <c r="B1003" s="74"/>
      <c r="C1003" s="74"/>
      <c r="D1003" s="74"/>
      <c r="E1003" s="74"/>
      <c r="F1003" s="74"/>
      <c r="G1003" s="74"/>
      <c r="H1003" s="74"/>
    </row>
    <row r="1004" spans="1:8" x14ac:dyDescent="0.25">
      <c r="A1004" s="74"/>
      <c r="B1004" s="74"/>
      <c r="C1004" s="74"/>
      <c r="D1004" s="74"/>
      <c r="E1004" s="74"/>
      <c r="F1004" s="74"/>
      <c r="G1004" s="74"/>
      <c r="H1004" s="74"/>
    </row>
    <row r="1005" spans="1:8" x14ac:dyDescent="0.25">
      <c r="A1005" s="74"/>
      <c r="B1005" s="74"/>
      <c r="C1005" s="74"/>
      <c r="D1005" s="74"/>
      <c r="E1005" s="74"/>
      <c r="F1005" s="74"/>
      <c r="G1005" s="74"/>
      <c r="H1005" s="74"/>
    </row>
    <row r="1006" spans="1:8" x14ac:dyDescent="0.25">
      <c r="A1006" s="74"/>
      <c r="B1006" s="74"/>
      <c r="C1006" s="74"/>
      <c r="D1006" s="74"/>
      <c r="E1006" s="74"/>
      <c r="F1006" s="74"/>
      <c r="G1006" s="74"/>
      <c r="H1006" s="74"/>
    </row>
    <row r="1007" spans="1:8" x14ac:dyDescent="0.25">
      <c r="A1007" s="74"/>
      <c r="B1007" s="74"/>
      <c r="C1007" s="74"/>
      <c r="D1007" s="74"/>
      <c r="E1007" s="74"/>
      <c r="F1007" s="74"/>
      <c r="G1007" s="74"/>
      <c r="H1007" s="74"/>
    </row>
  </sheetData>
  <phoneticPr fontId="0" type="noConversion"/>
  <pageMargins left="0.78740157499999996" right="0.78740157499999996" top="0.984251969" bottom="0.984251969" header="0.4921259845" footer="0.4921259845"/>
  <headerFooter alignWithMargins="0">
    <oddHeader>&amp;A</oddHeader>
    <oddFooter>Strana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8"/>
  <sheetViews>
    <sheetView workbookViewId="0">
      <selection activeCell="F5" sqref="F5"/>
    </sheetView>
  </sheetViews>
  <sheetFormatPr defaultColWidth="8.90625" defaultRowHeight="12.5" x14ac:dyDescent="0.25"/>
  <cols>
    <col min="1" max="1" width="5" style="94" customWidth="1"/>
    <col min="2" max="2" width="11.08984375" style="94" customWidth="1"/>
    <col min="3" max="3" width="27.81640625" style="94" customWidth="1"/>
    <col min="4" max="4" width="5.54296875" style="94" customWidth="1"/>
    <col min="5" max="5" width="7.81640625" style="94" customWidth="1"/>
    <col min="6" max="8" width="13.36328125" style="94" customWidth="1"/>
    <col min="9" max="16384" width="8.90625" style="94"/>
  </cols>
  <sheetData>
    <row r="1" spans="1:8" s="78" customFormat="1" x14ac:dyDescent="0.25">
      <c r="A1" s="6" t="s">
        <v>6</v>
      </c>
      <c r="B1" s="23" t="s">
        <v>0</v>
      </c>
      <c r="C1" s="4" t="s">
        <v>1</v>
      </c>
      <c r="D1" s="5" t="s">
        <v>2</v>
      </c>
      <c r="E1" s="5" t="s">
        <v>7</v>
      </c>
      <c r="F1" s="5" t="s">
        <v>3</v>
      </c>
      <c r="G1" s="6" t="s">
        <v>4</v>
      </c>
      <c r="H1" s="6" t="s">
        <v>5</v>
      </c>
    </row>
    <row r="2" spans="1:8" s="78" customFormat="1" ht="13" x14ac:dyDescent="0.25">
      <c r="A2" s="22"/>
      <c r="B2" s="25"/>
      <c r="C2" s="24" t="s">
        <v>804</v>
      </c>
      <c r="D2" s="17"/>
      <c r="E2" s="64"/>
      <c r="F2" s="19"/>
      <c r="G2" s="65"/>
      <c r="H2" s="65"/>
    </row>
    <row r="3" spans="1:8" s="78" customFormat="1" ht="13" x14ac:dyDescent="0.25">
      <c r="A3" s="22"/>
      <c r="B3" s="25"/>
      <c r="C3" s="27" t="s">
        <v>1287</v>
      </c>
      <c r="D3" s="130"/>
      <c r="E3" s="64"/>
      <c r="F3" s="107"/>
      <c r="G3" s="134"/>
      <c r="H3" s="134"/>
    </row>
    <row r="4" spans="1:8" s="78" customFormat="1" ht="25" x14ac:dyDescent="0.25">
      <c r="A4" s="10" t="s">
        <v>16</v>
      </c>
      <c r="B4" s="30"/>
      <c r="C4" s="66" t="s">
        <v>94</v>
      </c>
      <c r="D4" s="67" t="s">
        <v>65</v>
      </c>
      <c r="E4" s="67">
        <v>100</v>
      </c>
      <c r="F4" s="167"/>
      <c r="G4" s="65"/>
      <c r="H4" s="11">
        <f>E4*F4</f>
        <v>0</v>
      </c>
    </row>
    <row r="5" spans="1:8" s="78" customFormat="1" ht="13" x14ac:dyDescent="0.25">
      <c r="A5" s="10" t="s">
        <v>18</v>
      </c>
      <c r="B5" s="30"/>
      <c r="C5" s="66" t="s">
        <v>108</v>
      </c>
      <c r="D5" s="67" t="s">
        <v>65</v>
      </c>
      <c r="E5" s="67">
        <v>50</v>
      </c>
      <c r="F5" s="167"/>
      <c r="G5" s="65"/>
      <c r="H5" s="11">
        <f>E5*F5</f>
        <v>0</v>
      </c>
    </row>
    <row r="6" spans="1:8" s="78" customFormat="1" ht="13.5" thickBot="1" x14ac:dyDescent="0.3">
      <c r="A6" s="10" t="s">
        <v>20</v>
      </c>
      <c r="B6" s="25"/>
      <c r="C6" s="95" t="s">
        <v>805</v>
      </c>
      <c r="D6" s="17"/>
      <c r="E6" s="12"/>
      <c r="F6" s="19"/>
      <c r="G6" s="21"/>
      <c r="H6" s="21">
        <f>SUM(H4:H5)</f>
        <v>0</v>
      </c>
    </row>
    <row r="7" spans="1:8" ht="13" thickTop="1" x14ac:dyDescent="0.25">
      <c r="A7" s="10"/>
      <c r="B7" s="73"/>
      <c r="C7" s="19"/>
      <c r="D7" s="12"/>
      <c r="E7" s="12"/>
      <c r="F7" s="11"/>
      <c r="G7" s="11"/>
      <c r="H7" s="11"/>
    </row>
    <row r="8" spans="1:8" x14ac:dyDescent="0.25">
      <c r="A8" s="18"/>
      <c r="B8" s="73"/>
      <c r="C8" s="19"/>
      <c r="D8" s="12"/>
      <c r="E8" s="12"/>
      <c r="F8" s="19"/>
      <c r="G8" s="12"/>
      <c r="H8" s="12"/>
    </row>
    <row r="9" spans="1:8" s="78" customFormat="1" x14ac:dyDescent="0.25"/>
    <row r="10" spans="1:8" x14ac:dyDescent="0.25">
      <c r="A10" s="18"/>
      <c r="B10" s="73"/>
      <c r="C10" s="19"/>
      <c r="D10" s="12"/>
      <c r="E10" s="12"/>
      <c r="F10" s="19"/>
      <c r="G10" s="12"/>
      <c r="H10" s="12"/>
    </row>
    <row r="11" spans="1:8" x14ac:dyDescent="0.25">
      <c r="A11" s="12"/>
      <c r="B11" s="70"/>
      <c r="C11" s="72"/>
      <c r="D11" s="12"/>
      <c r="E11" s="12"/>
      <c r="F11" s="19"/>
      <c r="G11" s="12"/>
      <c r="H11" s="12"/>
    </row>
    <row r="12" spans="1:8" x14ac:dyDescent="0.25">
      <c r="A12" s="12"/>
      <c r="B12" s="70"/>
      <c r="C12" s="18"/>
      <c r="D12" s="12"/>
      <c r="E12" s="12"/>
      <c r="F12" s="19"/>
      <c r="G12" s="12"/>
      <c r="H12" s="12"/>
    </row>
    <row r="13" spans="1:8" x14ac:dyDescent="0.25">
      <c r="A13" s="10"/>
      <c r="B13" s="70"/>
      <c r="C13" s="19"/>
      <c r="D13" s="12"/>
      <c r="E13" s="12"/>
      <c r="F13" s="19"/>
      <c r="G13" s="32"/>
      <c r="H13" s="32"/>
    </row>
    <row r="14" spans="1:8" x14ac:dyDescent="0.25">
      <c r="A14" s="10"/>
      <c r="B14" s="70"/>
      <c r="C14" s="19"/>
      <c r="D14" s="12"/>
      <c r="E14" s="12"/>
      <c r="F14" s="19"/>
      <c r="G14" s="32"/>
      <c r="H14" s="32"/>
    </row>
    <row r="15" spans="1:8" x14ac:dyDescent="0.25">
      <c r="A15" s="10"/>
      <c r="B15" s="70"/>
      <c r="C15" s="19"/>
      <c r="D15" s="12"/>
      <c r="E15" s="12"/>
      <c r="F15" s="19"/>
      <c r="G15" s="32"/>
      <c r="H15" s="32"/>
    </row>
    <row r="16" spans="1:8" x14ac:dyDescent="0.25">
      <c r="A16" s="46"/>
      <c r="B16" s="70"/>
      <c r="C16" s="19"/>
      <c r="D16" s="12"/>
      <c r="E16" s="12"/>
      <c r="F16" s="19"/>
      <c r="G16" s="32"/>
      <c r="H16" s="32"/>
    </row>
    <row r="17" spans="1:8" x14ac:dyDescent="0.25">
      <c r="A17" s="10"/>
      <c r="B17" s="70"/>
      <c r="C17" s="19"/>
      <c r="D17" s="12"/>
      <c r="E17" s="12"/>
      <c r="F17" s="19"/>
      <c r="G17" s="32"/>
      <c r="H17" s="32"/>
    </row>
    <row r="18" spans="1:8" x14ac:dyDescent="0.25">
      <c r="A18" s="46"/>
      <c r="B18" s="70"/>
      <c r="C18" s="19"/>
      <c r="D18" s="12"/>
      <c r="E18" s="12"/>
      <c r="F18" s="19"/>
      <c r="G18" s="32"/>
      <c r="H18" s="32"/>
    </row>
    <row r="19" spans="1:8" x14ac:dyDescent="0.25">
      <c r="A19" s="10"/>
      <c r="B19" s="70"/>
      <c r="C19" s="19"/>
      <c r="D19" s="12"/>
      <c r="E19" s="12"/>
      <c r="F19" s="19"/>
      <c r="G19" s="32"/>
      <c r="H19" s="32"/>
    </row>
    <row r="20" spans="1:8" x14ac:dyDescent="0.25">
      <c r="A20" s="12"/>
      <c r="B20" s="70"/>
      <c r="C20" s="19"/>
      <c r="D20" s="12"/>
      <c r="E20" s="12"/>
      <c r="F20" s="19"/>
      <c r="G20" s="32"/>
      <c r="H20" s="32"/>
    </row>
    <row r="21" spans="1:8" x14ac:dyDescent="0.25">
      <c r="A21" s="12"/>
      <c r="B21" s="70"/>
      <c r="C21" s="19"/>
      <c r="D21" s="12"/>
      <c r="E21" s="12"/>
      <c r="F21" s="19"/>
      <c r="G21" s="32"/>
      <c r="H21" s="32"/>
    </row>
    <row r="22" spans="1:8" x14ac:dyDescent="0.25">
      <c r="A22" s="12"/>
      <c r="B22" s="70"/>
      <c r="C22" s="19"/>
      <c r="D22" s="12"/>
      <c r="E22" s="12"/>
      <c r="F22" s="16"/>
      <c r="G22" s="32"/>
      <c r="H22" s="32"/>
    </row>
    <row r="23" spans="1:8" x14ac:dyDescent="0.25">
      <c r="A23" s="12"/>
      <c r="B23" s="70"/>
      <c r="C23" s="19"/>
      <c r="D23" s="12"/>
      <c r="E23" s="12"/>
      <c r="F23" s="16"/>
      <c r="G23" s="32"/>
      <c r="H23" s="32"/>
    </row>
    <row r="24" spans="1:8" x14ac:dyDescent="0.25">
      <c r="A24" s="12"/>
      <c r="B24" s="70"/>
      <c r="C24" s="19"/>
      <c r="D24" s="12"/>
      <c r="E24" s="12"/>
      <c r="F24" s="16"/>
      <c r="G24" s="32"/>
      <c r="H24" s="32"/>
    </row>
    <row r="25" spans="1:8" x14ac:dyDescent="0.25">
      <c r="A25" s="12"/>
      <c r="B25" s="70"/>
      <c r="C25" s="19"/>
      <c r="D25" s="12"/>
      <c r="E25" s="12"/>
      <c r="F25" s="16"/>
      <c r="G25" s="32"/>
      <c r="H25" s="32"/>
    </row>
    <row r="26" spans="1:8" x14ac:dyDescent="0.25">
      <c r="A26" s="10"/>
      <c r="B26" s="70"/>
      <c r="C26" s="74"/>
      <c r="D26" s="74"/>
      <c r="E26" s="74"/>
      <c r="F26" s="74"/>
      <c r="G26" s="74"/>
      <c r="H26" s="74"/>
    </row>
    <row r="27" spans="1:8" x14ac:dyDescent="0.25">
      <c r="A27" s="10"/>
      <c r="B27" s="70"/>
      <c r="C27" s="74"/>
      <c r="D27" s="74"/>
      <c r="E27" s="74"/>
      <c r="F27" s="74"/>
      <c r="G27" s="74"/>
      <c r="H27" s="74"/>
    </row>
    <row r="28" spans="1:8" x14ac:dyDescent="0.25">
      <c r="A28" s="10"/>
      <c r="B28" s="70"/>
      <c r="C28" s="14"/>
      <c r="D28" s="17"/>
      <c r="E28" s="12"/>
      <c r="F28" s="11"/>
      <c r="G28" s="11"/>
      <c r="H28" s="11"/>
    </row>
    <row r="29" spans="1:8" x14ac:dyDescent="0.25">
      <c r="A29" s="10"/>
      <c r="B29" s="70"/>
      <c r="C29" s="72"/>
      <c r="D29" s="12"/>
      <c r="E29" s="12"/>
      <c r="F29" s="16"/>
      <c r="G29" s="32"/>
      <c r="H29" s="32"/>
    </row>
    <row r="30" spans="1:8" x14ac:dyDescent="0.25">
      <c r="A30" s="18"/>
      <c r="B30" s="73"/>
      <c r="C30" s="14"/>
      <c r="D30" s="17"/>
      <c r="E30" s="12"/>
      <c r="F30" s="11"/>
      <c r="G30" s="11"/>
      <c r="H30" s="11"/>
    </row>
    <row r="31" spans="1:8" x14ac:dyDescent="0.25">
      <c r="A31" s="74"/>
      <c r="B31" s="74"/>
      <c r="C31" s="74"/>
      <c r="D31" s="74"/>
      <c r="E31" s="74"/>
      <c r="F31" s="74"/>
      <c r="G31" s="74"/>
      <c r="H31" s="74"/>
    </row>
    <row r="32" spans="1:8" x14ac:dyDescent="0.25">
      <c r="A32" s="74"/>
      <c r="B32" s="74"/>
      <c r="C32" s="74"/>
      <c r="D32" s="74"/>
      <c r="E32" s="74"/>
      <c r="F32" s="74"/>
      <c r="G32" s="74"/>
      <c r="H32" s="74"/>
    </row>
    <row r="33" spans="1:8" x14ac:dyDescent="0.25">
      <c r="A33" s="74"/>
      <c r="B33" s="74"/>
      <c r="C33" s="74"/>
      <c r="D33" s="74"/>
      <c r="E33" s="74"/>
      <c r="F33" s="74"/>
      <c r="G33" s="74"/>
      <c r="H33" s="74"/>
    </row>
    <row r="34" spans="1:8" x14ac:dyDescent="0.25">
      <c r="A34" s="74"/>
      <c r="B34" s="74"/>
      <c r="C34" s="74"/>
      <c r="D34" s="74"/>
      <c r="E34" s="74"/>
      <c r="F34" s="74"/>
      <c r="G34" s="74"/>
      <c r="H34" s="74"/>
    </row>
    <row r="35" spans="1:8" x14ac:dyDescent="0.25">
      <c r="A35" s="74"/>
      <c r="B35" s="74"/>
      <c r="C35" s="74"/>
      <c r="D35" s="74"/>
      <c r="E35" s="74"/>
      <c r="F35" s="74"/>
      <c r="G35" s="74"/>
      <c r="H35" s="74"/>
    </row>
    <row r="36" spans="1:8" x14ac:dyDescent="0.25">
      <c r="A36" s="74"/>
      <c r="B36" s="74"/>
      <c r="C36" s="74"/>
      <c r="D36" s="74"/>
      <c r="E36" s="74"/>
      <c r="F36" s="74"/>
      <c r="G36" s="74"/>
      <c r="H36" s="74"/>
    </row>
    <row r="37" spans="1:8" x14ac:dyDescent="0.25">
      <c r="A37" s="74"/>
      <c r="B37" s="74"/>
      <c r="C37" s="74"/>
      <c r="D37" s="74"/>
      <c r="E37" s="74"/>
      <c r="F37" s="74"/>
      <c r="G37" s="74"/>
      <c r="H37" s="74"/>
    </row>
    <row r="38" spans="1:8" x14ac:dyDescent="0.25">
      <c r="A38" s="74"/>
      <c r="B38" s="74"/>
      <c r="C38" s="74"/>
      <c r="D38" s="74"/>
      <c r="E38" s="74"/>
      <c r="F38" s="74"/>
      <c r="G38" s="74"/>
      <c r="H38" s="74"/>
    </row>
    <row r="39" spans="1:8" x14ac:dyDescent="0.25">
      <c r="A39" s="74"/>
      <c r="B39" s="74"/>
      <c r="C39" s="74"/>
      <c r="D39" s="74"/>
      <c r="E39" s="74"/>
      <c r="F39" s="74"/>
      <c r="G39" s="74"/>
      <c r="H39" s="74"/>
    </row>
    <row r="40" spans="1:8" x14ac:dyDescent="0.25">
      <c r="A40" s="74"/>
      <c r="B40" s="74"/>
      <c r="C40" s="74"/>
      <c r="D40" s="74"/>
      <c r="E40" s="74"/>
      <c r="F40" s="74"/>
      <c r="G40" s="74"/>
      <c r="H40" s="74"/>
    </row>
    <row r="41" spans="1:8" x14ac:dyDescent="0.25">
      <c r="A41" s="74"/>
      <c r="B41" s="74"/>
      <c r="C41" s="74"/>
      <c r="D41" s="74"/>
      <c r="E41" s="74"/>
      <c r="F41" s="74"/>
      <c r="G41" s="74"/>
      <c r="H41" s="74"/>
    </row>
    <row r="42" spans="1:8" x14ac:dyDescent="0.25">
      <c r="A42" s="74"/>
      <c r="B42" s="74"/>
      <c r="C42" s="74"/>
      <c r="D42" s="74"/>
      <c r="E42" s="74"/>
      <c r="F42" s="74"/>
      <c r="G42" s="74"/>
      <c r="H42" s="74"/>
    </row>
    <row r="43" spans="1:8" x14ac:dyDescent="0.25">
      <c r="A43" s="74"/>
      <c r="B43" s="74"/>
      <c r="C43" s="74"/>
      <c r="D43" s="74"/>
      <c r="E43" s="74"/>
      <c r="F43" s="74"/>
      <c r="G43" s="74"/>
      <c r="H43" s="74"/>
    </row>
    <row r="44" spans="1:8" x14ac:dyDescent="0.25">
      <c r="A44" s="74"/>
      <c r="B44" s="74"/>
      <c r="C44" s="74"/>
      <c r="D44" s="74"/>
      <c r="E44" s="74"/>
      <c r="F44" s="74"/>
      <c r="G44" s="74"/>
      <c r="H44" s="74"/>
    </row>
    <row r="45" spans="1:8" x14ac:dyDescent="0.25">
      <c r="A45" s="74"/>
      <c r="B45" s="74"/>
      <c r="C45" s="74"/>
      <c r="D45" s="74"/>
      <c r="E45" s="74"/>
      <c r="F45" s="74"/>
      <c r="G45" s="74"/>
      <c r="H45" s="74"/>
    </row>
    <row r="46" spans="1:8" x14ac:dyDescent="0.25">
      <c r="A46" s="74"/>
      <c r="B46" s="74"/>
      <c r="C46" s="74"/>
      <c r="D46" s="74"/>
      <c r="E46" s="74"/>
      <c r="F46" s="74"/>
      <c r="G46" s="74"/>
      <c r="H46" s="74"/>
    </row>
    <row r="47" spans="1:8" x14ac:dyDescent="0.25">
      <c r="A47" s="74"/>
      <c r="B47" s="74"/>
      <c r="C47" s="74"/>
      <c r="D47" s="74"/>
      <c r="E47" s="74"/>
      <c r="F47" s="74"/>
      <c r="G47" s="74"/>
      <c r="H47" s="74"/>
    </row>
    <row r="48" spans="1:8" x14ac:dyDescent="0.25">
      <c r="A48" s="74"/>
      <c r="B48" s="74"/>
      <c r="C48" s="74"/>
      <c r="D48" s="74"/>
      <c r="E48" s="74"/>
      <c r="F48" s="74"/>
      <c r="G48" s="74"/>
      <c r="H48" s="74"/>
    </row>
    <row r="49" spans="1:8" x14ac:dyDescent="0.25">
      <c r="A49" s="74"/>
      <c r="B49" s="74"/>
      <c r="C49" s="74"/>
      <c r="D49" s="74"/>
      <c r="E49" s="74"/>
      <c r="F49" s="74"/>
      <c r="G49" s="74"/>
      <c r="H49" s="74"/>
    </row>
    <row r="50" spans="1:8" x14ac:dyDescent="0.25">
      <c r="A50" s="74"/>
      <c r="B50" s="74"/>
      <c r="C50" s="74"/>
      <c r="D50" s="74"/>
      <c r="E50" s="74"/>
      <c r="F50" s="74"/>
      <c r="G50" s="74"/>
      <c r="H50" s="74"/>
    </row>
    <row r="51" spans="1:8" x14ac:dyDescent="0.25">
      <c r="A51" s="74"/>
      <c r="B51" s="74"/>
      <c r="C51" s="74"/>
      <c r="D51" s="74"/>
      <c r="E51" s="74"/>
      <c r="F51" s="74"/>
      <c r="G51" s="74"/>
      <c r="H51" s="74"/>
    </row>
    <row r="52" spans="1:8" x14ac:dyDescent="0.25">
      <c r="A52" s="74"/>
      <c r="B52" s="74"/>
      <c r="C52" s="74"/>
      <c r="D52" s="74"/>
      <c r="E52" s="74"/>
      <c r="F52" s="74"/>
      <c r="G52" s="74"/>
      <c r="H52" s="74"/>
    </row>
    <row r="53" spans="1:8" x14ac:dyDescent="0.25">
      <c r="A53" s="74"/>
      <c r="B53" s="74"/>
      <c r="C53" s="74"/>
      <c r="D53" s="74"/>
      <c r="E53" s="74"/>
      <c r="F53" s="74"/>
      <c r="G53" s="74"/>
      <c r="H53" s="74"/>
    </row>
    <row r="54" spans="1:8" x14ac:dyDescent="0.25">
      <c r="A54" s="74"/>
      <c r="B54" s="74"/>
      <c r="C54" s="74"/>
      <c r="D54" s="74"/>
      <c r="E54" s="74"/>
      <c r="F54" s="74"/>
      <c r="G54" s="74"/>
      <c r="H54" s="74"/>
    </row>
    <row r="55" spans="1:8" x14ac:dyDescent="0.25">
      <c r="A55" s="74"/>
      <c r="B55" s="74"/>
      <c r="C55" s="74"/>
      <c r="D55" s="74"/>
      <c r="E55" s="74"/>
      <c r="F55" s="74"/>
      <c r="G55" s="74"/>
      <c r="H55" s="74"/>
    </row>
    <row r="56" spans="1:8" x14ac:dyDescent="0.25">
      <c r="A56" s="74"/>
      <c r="B56" s="74"/>
      <c r="C56" s="74"/>
      <c r="D56" s="74"/>
      <c r="E56" s="74"/>
      <c r="F56" s="74"/>
      <c r="G56" s="74"/>
      <c r="H56" s="74"/>
    </row>
    <row r="57" spans="1:8" x14ac:dyDescent="0.25">
      <c r="A57" s="74"/>
      <c r="B57" s="74"/>
      <c r="C57" s="74"/>
      <c r="D57" s="74"/>
      <c r="E57" s="74"/>
      <c r="F57" s="74"/>
      <c r="G57" s="74"/>
      <c r="H57" s="74"/>
    </row>
    <row r="58" spans="1:8" x14ac:dyDescent="0.25">
      <c r="A58" s="74"/>
      <c r="B58" s="74"/>
      <c r="C58" s="74"/>
      <c r="D58" s="74"/>
      <c r="E58" s="74"/>
      <c r="F58" s="74"/>
      <c r="G58" s="74"/>
      <c r="H58" s="74"/>
    </row>
    <row r="59" spans="1:8" x14ac:dyDescent="0.25">
      <c r="A59" s="74"/>
      <c r="B59" s="74"/>
      <c r="C59" s="74"/>
      <c r="D59" s="74"/>
      <c r="E59" s="74"/>
      <c r="F59" s="74"/>
      <c r="G59" s="74"/>
      <c r="H59" s="74"/>
    </row>
    <row r="60" spans="1:8" x14ac:dyDescent="0.25">
      <c r="A60" s="74"/>
      <c r="B60" s="74"/>
      <c r="C60" s="74"/>
      <c r="D60" s="74"/>
      <c r="E60" s="74"/>
      <c r="F60" s="74"/>
      <c r="G60" s="74"/>
      <c r="H60" s="74"/>
    </row>
    <row r="61" spans="1:8" x14ac:dyDescent="0.25">
      <c r="A61" s="74"/>
      <c r="B61" s="74"/>
      <c r="C61" s="74"/>
      <c r="D61" s="74"/>
      <c r="E61" s="74"/>
      <c r="F61" s="74"/>
      <c r="G61" s="74"/>
      <c r="H61" s="74"/>
    </row>
    <row r="62" spans="1:8" x14ac:dyDescent="0.25">
      <c r="A62" s="74"/>
      <c r="B62" s="74"/>
      <c r="C62" s="74"/>
      <c r="D62" s="74"/>
      <c r="E62" s="74"/>
      <c r="F62" s="74"/>
      <c r="G62" s="74"/>
      <c r="H62" s="74"/>
    </row>
    <row r="63" spans="1:8" x14ac:dyDescent="0.25">
      <c r="A63" s="74"/>
      <c r="B63" s="74"/>
      <c r="C63" s="74"/>
      <c r="D63" s="74"/>
      <c r="E63" s="74"/>
      <c r="F63" s="74"/>
      <c r="G63" s="74"/>
      <c r="H63" s="74"/>
    </row>
    <row r="64" spans="1:8" x14ac:dyDescent="0.25">
      <c r="A64" s="74"/>
      <c r="B64" s="74"/>
      <c r="C64" s="74"/>
      <c r="D64" s="74"/>
      <c r="E64" s="74"/>
      <c r="F64" s="74"/>
      <c r="G64" s="74"/>
      <c r="H64" s="74"/>
    </row>
    <row r="65" spans="1:8" x14ac:dyDescent="0.25">
      <c r="A65" s="74"/>
      <c r="B65" s="74"/>
      <c r="C65" s="74"/>
      <c r="D65" s="74"/>
      <c r="E65" s="74"/>
      <c r="F65" s="74"/>
      <c r="G65" s="74"/>
      <c r="H65" s="74"/>
    </row>
    <row r="66" spans="1:8" x14ac:dyDescent="0.25">
      <c r="A66" s="74"/>
      <c r="B66" s="74"/>
      <c r="C66" s="74"/>
      <c r="D66" s="74"/>
      <c r="E66" s="74"/>
      <c r="F66" s="74"/>
      <c r="G66" s="74"/>
      <c r="H66" s="74"/>
    </row>
    <row r="67" spans="1:8" x14ac:dyDescent="0.25">
      <c r="A67" s="74"/>
      <c r="B67" s="74"/>
      <c r="C67" s="74"/>
      <c r="D67" s="74"/>
      <c r="E67" s="74"/>
      <c r="F67" s="74"/>
      <c r="G67" s="74"/>
      <c r="H67" s="74"/>
    </row>
    <row r="68" spans="1:8" x14ac:dyDescent="0.25">
      <c r="A68" s="74"/>
      <c r="B68" s="74"/>
      <c r="C68" s="74"/>
      <c r="D68" s="74"/>
      <c r="E68" s="74"/>
      <c r="F68" s="74"/>
      <c r="G68" s="74"/>
      <c r="H68" s="74"/>
    </row>
    <row r="69" spans="1:8" x14ac:dyDescent="0.25">
      <c r="A69" s="74"/>
      <c r="B69" s="74"/>
      <c r="C69" s="74"/>
      <c r="D69" s="74"/>
      <c r="E69" s="74"/>
      <c r="F69" s="74"/>
      <c r="G69" s="74"/>
      <c r="H69" s="74"/>
    </row>
    <row r="70" spans="1:8" x14ac:dyDescent="0.25">
      <c r="A70" s="74"/>
      <c r="B70" s="74"/>
      <c r="C70" s="74"/>
      <c r="D70" s="74"/>
      <c r="E70" s="74"/>
      <c r="F70" s="74"/>
      <c r="G70" s="74"/>
      <c r="H70" s="74"/>
    </row>
    <row r="71" spans="1:8" x14ac:dyDescent="0.25">
      <c r="A71" s="74"/>
      <c r="B71" s="74"/>
      <c r="C71" s="74"/>
      <c r="D71" s="74"/>
      <c r="E71" s="74"/>
      <c r="F71" s="74"/>
      <c r="G71" s="74"/>
      <c r="H71" s="74"/>
    </row>
    <row r="72" spans="1:8" x14ac:dyDescent="0.25">
      <c r="A72" s="74"/>
      <c r="B72" s="74"/>
      <c r="C72" s="74"/>
      <c r="D72" s="74"/>
      <c r="E72" s="74"/>
      <c r="F72" s="74"/>
      <c r="G72" s="74"/>
      <c r="H72" s="74"/>
    </row>
    <row r="73" spans="1:8" x14ac:dyDescent="0.25">
      <c r="A73" s="74"/>
      <c r="B73" s="74"/>
      <c r="C73" s="74"/>
      <c r="D73" s="74"/>
      <c r="E73" s="74"/>
      <c r="F73" s="74"/>
      <c r="G73" s="74"/>
      <c r="H73" s="74"/>
    </row>
    <row r="74" spans="1:8" x14ac:dyDescent="0.25">
      <c r="A74" s="74"/>
      <c r="B74" s="74"/>
      <c r="C74" s="74"/>
      <c r="D74" s="74"/>
      <c r="E74" s="74"/>
      <c r="F74" s="74"/>
      <c r="G74" s="74"/>
      <c r="H74" s="74"/>
    </row>
    <row r="75" spans="1:8" x14ac:dyDescent="0.25">
      <c r="A75" s="74"/>
      <c r="B75" s="74"/>
      <c r="C75" s="74"/>
      <c r="D75" s="74"/>
      <c r="E75" s="74"/>
      <c r="F75" s="74"/>
      <c r="G75" s="74"/>
      <c r="H75" s="74"/>
    </row>
    <row r="76" spans="1:8" x14ac:dyDescent="0.25">
      <c r="A76" s="74"/>
      <c r="B76" s="74"/>
      <c r="C76" s="74"/>
      <c r="D76" s="74"/>
      <c r="E76" s="74"/>
      <c r="F76" s="74"/>
      <c r="G76" s="74"/>
      <c r="H76" s="74"/>
    </row>
    <row r="77" spans="1:8" x14ac:dyDescent="0.25">
      <c r="A77" s="74"/>
      <c r="B77" s="74"/>
      <c r="C77" s="74"/>
      <c r="D77" s="74"/>
      <c r="E77" s="74"/>
      <c r="F77" s="74"/>
      <c r="G77" s="74"/>
      <c r="H77" s="74"/>
    </row>
    <row r="78" spans="1:8" x14ac:dyDescent="0.25">
      <c r="A78" s="74"/>
      <c r="B78" s="74"/>
      <c r="C78" s="74"/>
      <c r="D78" s="74"/>
      <c r="E78" s="74"/>
      <c r="F78" s="74"/>
      <c r="G78" s="74"/>
      <c r="H78" s="74"/>
    </row>
    <row r="79" spans="1:8" x14ac:dyDescent="0.25">
      <c r="A79" s="74"/>
      <c r="B79" s="74"/>
      <c r="C79" s="74"/>
      <c r="D79" s="74"/>
      <c r="E79" s="74"/>
      <c r="F79" s="74"/>
      <c r="G79" s="74"/>
      <c r="H79" s="74"/>
    </row>
    <row r="80" spans="1:8" x14ac:dyDescent="0.25">
      <c r="A80" s="74"/>
      <c r="B80" s="74"/>
      <c r="C80" s="74"/>
      <c r="D80" s="74"/>
      <c r="E80" s="74"/>
      <c r="F80" s="74"/>
      <c r="G80" s="74"/>
      <c r="H80" s="74"/>
    </row>
    <row r="81" spans="1:8" x14ac:dyDescent="0.25">
      <c r="A81" s="74"/>
      <c r="B81" s="74"/>
      <c r="C81" s="74"/>
      <c r="D81" s="74"/>
      <c r="E81" s="74"/>
      <c r="F81" s="74"/>
      <c r="G81" s="74"/>
      <c r="H81" s="74"/>
    </row>
    <row r="82" spans="1:8" x14ac:dyDescent="0.25">
      <c r="A82" s="74"/>
      <c r="B82" s="74"/>
      <c r="C82" s="74"/>
      <c r="D82" s="74"/>
      <c r="E82" s="74"/>
      <c r="F82" s="74"/>
      <c r="G82" s="74"/>
      <c r="H82" s="74"/>
    </row>
    <row r="83" spans="1:8" x14ac:dyDescent="0.25">
      <c r="A83" s="74"/>
      <c r="B83" s="74"/>
      <c r="C83" s="74"/>
      <c r="D83" s="74"/>
      <c r="E83" s="74"/>
      <c r="F83" s="74"/>
      <c r="G83" s="74"/>
      <c r="H83" s="74"/>
    </row>
    <row r="84" spans="1:8" x14ac:dyDescent="0.25">
      <c r="A84" s="74"/>
      <c r="B84" s="74"/>
      <c r="C84" s="74"/>
      <c r="D84" s="74"/>
      <c r="E84" s="74"/>
      <c r="F84" s="74"/>
      <c r="G84" s="74"/>
      <c r="H84" s="74"/>
    </row>
    <row r="85" spans="1:8" x14ac:dyDescent="0.25">
      <c r="A85" s="74"/>
      <c r="B85" s="74"/>
      <c r="C85" s="74"/>
      <c r="D85" s="74"/>
      <c r="E85" s="74"/>
      <c r="F85" s="74"/>
      <c r="G85" s="74"/>
      <c r="H85" s="74"/>
    </row>
    <row r="86" spans="1:8" x14ac:dyDescent="0.25">
      <c r="A86" s="74"/>
      <c r="B86" s="74"/>
      <c r="C86" s="74"/>
      <c r="D86" s="74"/>
      <c r="E86" s="74"/>
      <c r="F86" s="74"/>
      <c r="G86" s="74"/>
      <c r="H86" s="74"/>
    </row>
    <row r="87" spans="1:8" x14ac:dyDescent="0.25">
      <c r="A87" s="74"/>
      <c r="B87" s="74"/>
      <c r="C87" s="74"/>
      <c r="D87" s="74"/>
      <c r="E87" s="74"/>
      <c r="F87" s="74"/>
      <c r="G87" s="74"/>
      <c r="H87" s="74"/>
    </row>
    <row r="88" spans="1:8" x14ac:dyDescent="0.25">
      <c r="A88" s="74"/>
      <c r="B88" s="74"/>
      <c r="C88" s="74"/>
      <c r="D88" s="74"/>
      <c r="E88" s="74"/>
      <c r="F88" s="74"/>
      <c r="G88" s="74"/>
      <c r="H88" s="74"/>
    </row>
    <row r="89" spans="1:8" x14ac:dyDescent="0.25">
      <c r="A89" s="74"/>
      <c r="B89" s="74"/>
      <c r="C89" s="74"/>
      <c r="D89" s="74"/>
      <c r="E89" s="74"/>
      <c r="F89" s="74"/>
      <c r="G89" s="74"/>
      <c r="H89" s="74"/>
    </row>
    <row r="90" spans="1:8" x14ac:dyDescent="0.25">
      <c r="A90" s="74"/>
      <c r="B90" s="74"/>
      <c r="C90" s="74"/>
      <c r="D90" s="74"/>
      <c r="E90" s="74"/>
      <c r="F90" s="74"/>
      <c r="G90" s="74"/>
      <c r="H90" s="74"/>
    </row>
    <row r="91" spans="1:8" x14ac:dyDescent="0.25">
      <c r="A91" s="74"/>
      <c r="B91" s="74"/>
      <c r="C91" s="74"/>
      <c r="D91" s="74"/>
      <c r="E91" s="74"/>
      <c r="F91" s="74"/>
      <c r="G91" s="74"/>
      <c r="H91" s="74"/>
    </row>
    <row r="92" spans="1:8" x14ac:dyDescent="0.25">
      <c r="A92" s="74"/>
      <c r="B92" s="74"/>
      <c r="C92" s="74"/>
      <c r="D92" s="74"/>
      <c r="E92" s="74"/>
      <c r="F92" s="74"/>
      <c r="G92" s="74"/>
      <c r="H92" s="74"/>
    </row>
    <row r="93" spans="1:8" x14ac:dyDescent="0.25">
      <c r="A93" s="74"/>
      <c r="B93" s="74"/>
      <c r="C93" s="74"/>
      <c r="D93" s="74"/>
      <c r="E93" s="74"/>
      <c r="F93" s="74"/>
      <c r="G93" s="74"/>
      <c r="H93" s="74"/>
    </row>
    <row r="94" spans="1:8" x14ac:dyDescent="0.25">
      <c r="A94" s="74"/>
      <c r="B94" s="74"/>
      <c r="C94" s="74"/>
      <c r="D94" s="74"/>
      <c r="E94" s="74"/>
      <c r="F94" s="74"/>
      <c r="G94" s="74"/>
      <c r="H94" s="74"/>
    </row>
    <row r="95" spans="1:8" x14ac:dyDescent="0.25">
      <c r="A95" s="74"/>
      <c r="B95" s="74"/>
      <c r="C95" s="74"/>
      <c r="D95" s="74"/>
      <c r="E95" s="74"/>
      <c r="F95" s="74"/>
      <c r="G95" s="74"/>
      <c r="H95" s="74"/>
    </row>
    <row r="96" spans="1:8" x14ac:dyDescent="0.25">
      <c r="A96" s="74"/>
      <c r="B96" s="74"/>
      <c r="C96" s="74"/>
      <c r="D96" s="74"/>
      <c r="E96" s="74"/>
      <c r="F96" s="74"/>
      <c r="G96" s="74"/>
      <c r="H96" s="74"/>
    </row>
    <row r="97" spans="1:8" x14ac:dyDescent="0.25">
      <c r="A97" s="74"/>
      <c r="B97" s="74"/>
      <c r="C97" s="74"/>
      <c r="D97" s="74"/>
      <c r="E97" s="74"/>
      <c r="F97" s="74"/>
      <c r="G97" s="74"/>
      <c r="H97" s="74"/>
    </row>
    <row r="98" spans="1:8" x14ac:dyDescent="0.25">
      <c r="A98" s="74"/>
      <c r="B98" s="74"/>
      <c r="C98" s="74"/>
      <c r="D98" s="74"/>
      <c r="E98" s="74"/>
      <c r="F98" s="74"/>
      <c r="G98" s="74"/>
      <c r="H98" s="74"/>
    </row>
    <row r="99" spans="1:8" x14ac:dyDescent="0.25">
      <c r="A99" s="74"/>
      <c r="B99" s="74"/>
      <c r="C99" s="74"/>
      <c r="D99" s="74"/>
      <c r="E99" s="74"/>
      <c r="F99" s="74"/>
      <c r="G99" s="74"/>
      <c r="H99" s="74"/>
    </row>
    <row r="100" spans="1:8" x14ac:dyDescent="0.25">
      <c r="A100" s="74"/>
      <c r="B100" s="74"/>
      <c r="C100" s="74"/>
      <c r="D100" s="74"/>
      <c r="E100" s="74"/>
      <c r="F100" s="74"/>
      <c r="G100" s="74"/>
      <c r="H100" s="74"/>
    </row>
    <row r="101" spans="1:8" x14ac:dyDescent="0.25">
      <c r="A101" s="74"/>
      <c r="B101" s="74"/>
      <c r="C101" s="74"/>
      <c r="D101" s="74"/>
      <c r="E101" s="74"/>
      <c r="F101" s="74"/>
      <c r="G101" s="74"/>
      <c r="H101" s="74"/>
    </row>
    <row r="102" spans="1:8" x14ac:dyDescent="0.25">
      <c r="A102" s="74"/>
      <c r="B102" s="74"/>
      <c r="C102" s="74"/>
      <c r="D102" s="74"/>
      <c r="E102" s="74"/>
      <c r="F102" s="74"/>
      <c r="G102" s="74"/>
      <c r="H102" s="74"/>
    </row>
    <row r="103" spans="1:8" x14ac:dyDescent="0.25">
      <c r="A103" s="74"/>
      <c r="B103" s="74"/>
      <c r="C103" s="74"/>
      <c r="D103" s="74"/>
      <c r="E103" s="74"/>
      <c r="F103" s="74"/>
      <c r="G103" s="74"/>
      <c r="H103" s="74"/>
    </row>
    <row r="104" spans="1:8" x14ac:dyDescent="0.25">
      <c r="A104" s="74"/>
      <c r="B104" s="74"/>
      <c r="C104" s="74"/>
      <c r="D104" s="74"/>
      <c r="E104" s="74"/>
      <c r="F104" s="74"/>
      <c r="G104" s="74"/>
      <c r="H104" s="74"/>
    </row>
    <row r="105" spans="1:8" x14ac:dyDescent="0.25">
      <c r="A105" s="74"/>
      <c r="B105" s="74"/>
      <c r="C105" s="74"/>
      <c r="D105" s="74"/>
      <c r="E105" s="74"/>
      <c r="F105" s="74"/>
      <c r="G105" s="74"/>
      <c r="H105" s="74"/>
    </row>
    <row r="106" spans="1:8" x14ac:dyDescent="0.25">
      <c r="A106" s="74"/>
      <c r="B106" s="74"/>
      <c r="C106" s="74"/>
      <c r="D106" s="74"/>
      <c r="E106" s="74"/>
      <c r="F106" s="74"/>
      <c r="G106" s="74"/>
      <c r="H106" s="74"/>
    </row>
    <row r="107" spans="1:8" x14ac:dyDescent="0.25">
      <c r="A107" s="74"/>
      <c r="B107" s="74"/>
      <c r="C107" s="74"/>
      <c r="D107" s="74"/>
      <c r="E107" s="74"/>
      <c r="F107" s="74"/>
      <c r="G107" s="74"/>
      <c r="H107" s="74"/>
    </row>
    <row r="108" spans="1:8" x14ac:dyDescent="0.25">
      <c r="A108" s="74"/>
      <c r="B108" s="74"/>
      <c r="C108" s="74"/>
      <c r="D108" s="74"/>
      <c r="E108" s="74"/>
      <c r="F108" s="74"/>
      <c r="G108" s="74"/>
      <c r="H108" s="74"/>
    </row>
    <row r="109" spans="1:8" x14ac:dyDescent="0.25">
      <c r="A109" s="74"/>
      <c r="B109" s="74"/>
      <c r="C109" s="74"/>
      <c r="D109" s="74"/>
      <c r="E109" s="74"/>
      <c r="F109" s="74"/>
      <c r="G109" s="74"/>
      <c r="H109" s="74"/>
    </row>
    <row r="110" spans="1:8" x14ac:dyDescent="0.25">
      <c r="A110" s="74"/>
      <c r="B110" s="74"/>
      <c r="C110" s="74"/>
      <c r="D110" s="74"/>
      <c r="E110" s="74"/>
      <c r="F110" s="74"/>
      <c r="G110" s="74"/>
      <c r="H110" s="74"/>
    </row>
    <row r="111" spans="1:8" x14ac:dyDescent="0.25">
      <c r="A111" s="74"/>
      <c r="B111" s="74"/>
      <c r="C111" s="74"/>
      <c r="D111" s="74"/>
      <c r="E111" s="74"/>
      <c r="F111" s="74"/>
      <c r="G111" s="74"/>
      <c r="H111" s="74"/>
    </row>
    <row r="112" spans="1:8" x14ac:dyDescent="0.25">
      <c r="A112" s="74"/>
      <c r="B112" s="74"/>
      <c r="C112" s="74"/>
      <c r="D112" s="74"/>
      <c r="E112" s="74"/>
      <c r="F112" s="74"/>
      <c r="G112" s="74"/>
      <c r="H112" s="74"/>
    </row>
    <row r="113" spans="1:8" x14ac:dyDescent="0.25">
      <c r="A113" s="74"/>
      <c r="B113" s="74"/>
      <c r="C113" s="74"/>
      <c r="D113" s="74"/>
      <c r="E113" s="74"/>
      <c r="F113" s="74"/>
      <c r="G113" s="74"/>
      <c r="H113" s="74"/>
    </row>
    <row r="114" spans="1:8" x14ac:dyDescent="0.25">
      <c r="A114" s="74"/>
      <c r="B114" s="74"/>
      <c r="C114" s="74"/>
      <c r="D114" s="74"/>
      <c r="E114" s="74"/>
      <c r="F114" s="74"/>
      <c r="G114" s="74"/>
      <c r="H114" s="74"/>
    </row>
    <row r="115" spans="1:8" x14ac:dyDescent="0.25">
      <c r="A115" s="74"/>
      <c r="B115" s="74"/>
      <c r="C115" s="74"/>
      <c r="D115" s="74"/>
      <c r="E115" s="74"/>
      <c r="F115" s="74"/>
      <c r="G115" s="74"/>
      <c r="H115" s="74"/>
    </row>
    <row r="116" spans="1:8" x14ac:dyDescent="0.25">
      <c r="A116" s="74"/>
      <c r="B116" s="74"/>
      <c r="C116" s="74"/>
      <c r="D116" s="74"/>
      <c r="E116" s="74"/>
      <c r="F116" s="74"/>
      <c r="G116" s="74"/>
      <c r="H116" s="74"/>
    </row>
    <row r="117" spans="1:8" x14ac:dyDescent="0.25">
      <c r="A117" s="74"/>
      <c r="B117" s="74"/>
      <c r="C117" s="74"/>
      <c r="D117" s="74"/>
      <c r="E117" s="74"/>
      <c r="F117" s="74"/>
      <c r="G117" s="74"/>
      <c r="H117" s="74"/>
    </row>
    <row r="118" spans="1:8" x14ac:dyDescent="0.25">
      <c r="A118" s="74"/>
      <c r="B118" s="74"/>
      <c r="C118" s="74"/>
      <c r="D118" s="74"/>
      <c r="E118" s="74"/>
      <c r="F118" s="74"/>
      <c r="G118" s="74"/>
      <c r="H118" s="74"/>
    </row>
    <row r="119" spans="1:8" x14ac:dyDescent="0.25">
      <c r="A119" s="74"/>
      <c r="B119" s="74"/>
      <c r="C119" s="74"/>
      <c r="D119" s="74"/>
      <c r="E119" s="74"/>
      <c r="F119" s="74"/>
      <c r="G119" s="74"/>
      <c r="H119" s="74"/>
    </row>
    <row r="120" spans="1:8" x14ac:dyDescent="0.25">
      <c r="A120" s="74"/>
      <c r="B120" s="74"/>
      <c r="C120" s="74"/>
      <c r="D120" s="74"/>
      <c r="E120" s="74"/>
      <c r="F120" s="74"/>
      <c r="G120" s="74"/>
      <c r="H120" s="74"/>
    </row>
    <row r="121" spans="1:8" x14ac:dyDescent="0.25">
      <c r="A121" s="74"/>
      <c r="B121" s="74"/>
      <c r="C121" s="74"/>
      <c r="D121" s="74"/>
      <c r="E121" s="74"/>
      <c r="F121" s="74"/>
      <c r="G121" s="74"/>
      <c r="H121" s="74"/>
    </row>
    <row r="122" spans="1:8" x14ac:dyDescent="0.25">
      <c r="A122" s="74"/>
      <c r="B122" s="74"/>
      <c r="C122" s="74"/>
      <c r="D122" s="74"/>
      <c r="E122" s="74"/>
      <c r="F122" s="74"/>
      <c r="G122" s="74"/>
      <c r="H122" s="74"/>
    </row>
    <row r="123" spans="1:8" x14ac:dyDescent="0.25">
      <c r="A123" s="74"/>
      <c r="B123" s="74"/>
      <c r="C123" s="74"/>
      <c r="D123" s="74"/>
      <c r="E123" s="74"/>
      <c r="F123" s="74"/>
      <c r="G123" s="74"/>
      <c r="H123" s="74"/>
    </row>
    <row r="124" spans="1:8" x14ac:dyDescent="0.25">
      <c r="A124" s="74"/>
      <c r="B124" s="74"/>
      <c r="C124" s="74"/>
      <c r="D124" s="74"/>
      <c r="E124" s="74"/>
      <c r="F124" s="74"/>
      <c r="G124" s="74"/>
      <c r="H124" s="74"/>
    </row>
    <row r="125" spans="1:8" x14ac:dyDescent="0.25">
      <c r="A125" s="74"/>
      <c r="B125" s="74"/>
      <c r="C125" s="74"/>
      <c r="D125" s="74"/>
      <c r="E125" s="74"/>
      <c r="F125" s="74"/>
      <c r="G125" s="74"/>
      <c r="H125" s="74"/>
    </row>
    <row r="126" spans="1:8" x14ac:dyDescent="0.25">
      <c r="A126" s="74"/>
      <c r="B126" s="74"/>
      <c r="C126" s="74"/>
      <c r="D126" s="74"/>
      <c r="E126" s="74"/>
      <c r="F126" s="74"/>
      <c r="G126" s="74"/>
      <c r="H126" s="74"/>
    </row>
    <row r="127" spans="1:8" x14ac:dyDescent="0.25">
      <c r="A127" s="74"/>
      <c r="B127" s="74"/>
      <c r="C127" s="74"/>
      <c r="D127" s="74"/>
      <c r="E127" s="74"/>
      <c r="F127" s="74"/>
      <c r="G127" s="74"/>
      <c r="H127" s="74"/>
    </row>
    <row r="128" spans="1:8" x14ac:dyDescent="0.25">
      <c r="A128" s="74"/>
      <c r="B128" s="74"/>
      <c r="C128" s="74"/>
      <c r="D128" s="74"/>
      <c r="E128" s="74"/>
      <c r="F128" s="74"/>
      <c r="G128" s="74"/>
      <c r="H128" s="74"/>
    </row>
    <row r="129" spans="1:8" x14ac:dyDescent="0.25">
      <c r="A129" s="74"/>
      <c r="B129" s="74"/>
      <c r="C129" s="74"/>
      <c r="D129" s="74"/>
      <c r="E129" s="74"/>
      <c r="F129" s="74"/>
      <c r="G129" s="74"/>
      <c r="H129" s="74"/>
    </row>
    <row r="130" spans="1:8" x14ac:dyDescent="0.25">
      <c r="A130" s="74"/>
      <c r="B130" s="74"/>
      <c r="C130" s="74"/>
      <c r="D130" s="74"/>
      <c r="E130" s="74"/>
      <c r="F130" s="74"/>
      <c r="G130" s="74"/>
      <c r="H130" s="74"/>
    </row>
    <row r="131" spans="1:8" x14ac:dyDescent="0.25">
      <c r="A131" s="74"/>
      <c r="B131" s="74"/>
      <c r="C131" s="74"/>
      <c r="D131" s="74"/>
      <c r="E131" s="74"/>
      <c r="F131" s="74"/>
      <c r="G131" s="74"/>
      <c r="H131" s="74"/>
    </row>
    <row r="132" spans="1:8" x14ac:dyDescent="0.25">
      <c r="A132" s="74"/>
      <c r="B132" s="74"/>
      <c r="C132" s="74"/>
      <c r="D132" s="74"/>
      <c r="E132" s="74"/>
      <c r="F132" s="74"/>
      <c r="G132" s="74"/>
      <c r="H132" s="74"/>
    </row>
    <row r="133" spans="1:8" x14ac:dyDescent="0.25">
      <c r="A133" s="74"/>
      <c r="B133" s="74"/>
      <c r="C133" s="74"/>
      <c r="D133" s="74"/>
      <c r="E133" s="74"/>
      <c r="F133" s="74"/>
      <c r="G133" s="74"/>
      <c r="H133" s="74"/>
    </row>
    <row r="134" spans="1:8" x14ac:dyDescent="0.25">
      <c r="A134" s="74"/>
      <c r="B134" s="74"/>
      <c r="C134" s="74"/>
      <c r="D134" s="74"/>
      <c r="E134" s="74"/>
      <c r="F134" s="74"/>
      <c r="G134" s="74"/>
      <c r="H134" s="74"/>
    </row>
    <row r="135" spans="1:8" x14ac:dyDescent="0.25">
      <c r="A135" s="74"/>
      <c r="B135" s="74"/>
      <c r="C135" s="74"/>
      <c r="D135" s="74"/>
      <c r="E135" s="74"/>
      <c r="F135" s="74"/>
      <c r="G135" s="74"/>
      <c r="H135" s="74"/>
    </row>
    <row r="136" spans="1:8" x14ac:dyDescent="0.25">
      <c r="A136" s="74"/>
      <c r="B136" s="74"/>
      <c r="C136" s="74"/>
      <c r="D136" s="74"/>
      <c r="E136" s="74"/>
      <c r="F136" s="74"/>
      <c r="G136" s="74"/>
      <c r="H136" s="74"/>
    </row>
    <row r="137" spans="1:8" x14ac:dyDescent="0.25">
      <c r="A137" s="74"/>
      <c r="B137" s="74"/>
      <c r="C137" s="74"/>
      <c r="D137" s="74"/>
      <c r="E137" s="74"/>
      <c r="F137" s="74"/>
      <c r="G137" s="74"/>
      <c r="H137" s="74"/>
    </row>
    <row r="138" spans="1:8" x14ac:dyDescent="0.25">
      <c r="A138" s="74"/>
      <c r="B138" s="74"/>
      <c r="C138" s="74"/>
      <c r="D138" s="74"/>
      <c r="E138" s="74"/>
      <c r="F138" s="74"/>
      <c r="G138" s="74"/>
      <c r="H138" s="74"/>
    </row>
    <row r="139" spans="1:8" x14ac:dyDescent="0.25">
      <c r="A139" s="74"/>
      <c r="B139" s="74"/>
      <c r="C139" s="74"/>
      <c r="D139" s="74"/>
      <c r="E139" s="74"/>
      <c r="F139" s="74"/>
      <c r="G139" s="74"/>
      <c r="H139" s="74"/>
    </row>
    <row r="140" spans="1:8" x14ac:dyDescent="0.25">
      <c r="A140" s="74"/>
      <c r="B140" s="74"/>
      <c r="C140" s="74"/>
      <c r="D140" s="74"/>
      <c r="E140" s="74"/>
      <c r="F140" s="74"/>
      <c r="G140" s="74"/>
      <c r="H140" s="74"/>
    </row>
    <row r="141" spans="1:8" x14ac:dyDescent="0.25">
      <c r="A141" s="74"/>
      <c r="B141" s="74"/>
      <c r="C141" s="74"/>
      <c r="D141" s="74"/>
      <c r="E141" s="74"/>
      <c r="F141" s="74"/>
      <c r="G141" s="74"/>
      <c r="H141" s="74"/>
    </row>
    <row r="142" spans="1:8" x14ac:dyDescent="0.25">
      <c r="A142" s="74"/>
      <c r="B142" s="74"/>
      <c r="C142" s="74"/>
      <c r="D142" s="74"/>
      <c r="E142" s="74"/>
      <c r="F142" s="74"/>
      <c r="G142" s="74"/>
      <c r="H142" s="74"/>
    </row>
    <row r="143" spans="1:8" x14ac:dyDescent="0.25">
      <c r="A143" s="74"/>
      <c r="B143" s="74"/>
      <c r="C143" s="74"/>
      <c r="D143" s="74"/>
      <c r="E143" s="74"/>
      <c r="F143" s="74"/>
      <c r="G143" s="74"/>
      <c r="H143" s="74"/>
    </row>
    <row r="144" spans="1:8" x14ac:dyDescent="0.25">
      <c r="A144" s="74"/>
      <c r="B144" s="74"/>
      <c r="C144" s="74"/>
      <c r="D144" s="74"/>
      <c r="E144" s="74"/>
      <c r="F144" s="74"/>
      <c r="G144" s="74"/>
      <c r="H144" s="74"/>
    </row>
    <row r="145" spans="1:8" x14ac:dyDescent="0.25">
      <c r="A145" s="74"/>
      <c r="B145" s="74"/>
      <c r="C145" s="74"/>
      <c r="D145" s="74"/>
      <c r="E145" s="74"/>
      <c r="F145" s="74"/>
      <c r="G145" s="74"/>
      <c r="H145" s="74"/>
    </row>
    <row r="146" spans="1:8" x14ac:dyDescent="0.25">
      <c r="A146" s="74"/>
      <c r="B146" s="74"/>
      <c r="C146" s="74"/>
      <c r="D146" s="74"/>
      <c r="E146" s="74"/>
      <c r="F146" s="74"/>
      <c r="G146" s="74"/>
      <c r="H146" s="74"/>
    </row>
    <row r="147" spans="1:8" x14ac:dyDescent="0.25">
      <c r="A147" s="74"/>
      <c r="B147" s="74"/>
      <c r="C147" s="74"/>
      <c r="D147" s="74"/>
      <c r="E147" s="74"/>
      <c r="F147" s="74"/>
      <c r="G147" s="74"/>
      <c r="H147" s="74"/>
    </row>
    <row r="148" spans="1:8" x14ac:dyDescent="0.25">
      <c r="A148" s="74"/>
      <c r="B148" s="74"/>
      <c r="C148" s="74"/>
      <c r="D148" s="74"/>
      <c r="E148" s="74"/>
      <c r="F148" s="74"/>
      <c r="G148" s="74"/>
      <c r="H148" s="74"/>
    </row>
    <row r="149" spans="1:8" x14ac:dyDescent="0.25">
      <c r="A149" s="74"/>
      <c r="B149" s="74"/>
      <c r="C149" s="74"/>
      <c r="D149" s="74"/>
      <c r="E149" s="74"/>
      <c r="F149" s="74"/>
      <c r="G149" s="74"/>
      <c r="H149" s="74"/>
    </row>
    <row r="150" spans="1:8" x14ac:dyDescent="0.25">
      <c r="A150" s="74"/>
      <c r="B150" s="74"/>
      <c r="C150" s="74"/>
      <c r="D150" s="74"/>
      <c r="E150" s="74"/>
      <c r="F150" s="74"/>
      <c r="G150" s="74"/>
      <c r="H150" s="74"/>
    </row>
    <row r="151" spans="1:8" x14ac:dyDescent="0.25">
      <c r="A151" s="74"/>
      <c r="B151" s="74"/>
      <c r="C151" s="74"/>
      <c r="D151" s="74"/>
      <c r="E151" s="74"/>
      <c r="F151" s="74"/>
      <c r="G151" s="74"/>
      <c r="H151" s="74"/>
    </row>
    <row r="152" spans="1:8" x14ac:dyDescent="0.25">
      <c r="A152" s="74"/>
      <c r="B152" s="74"/>
      <c r="C152" s="74"/>
      <c r="D152" s="74"/>
      <c r="E152" s="74"/>
      <c r="F152" s="74"/>
      <c r="G152" s="74"/>
      <c r="H152" s="74"/>
    </row>
    <row r="153" spans="1:8" x14ac:dyDescent="0.25">
      <c r="A153" s="74"/>
      <c r="B153" s="74"/>
      <c r="C153" s="74"/>
      <c r="D153" s="74"/>
      <c r="E153" s="74"/>
      <c r="F153" s="74"/>
      <c r="G153" s="74"/>
      <c r="H153" s="74"/>
    </row>
    <row r="154" spans="1:8" x14ac:dyDescent="0.25">
      <c r="A154" s="74"/>
      <c r="B154" s="74"/>
      <c r="C154" s="74"/>
      <c r="D154" s="74"/>
      <c r="E154" s="74"/>
      <c r="F154" s="74"/>
      <c r="G154" s="74"/>
      <c r="H154" s="74"/>
    </row>
    <row r="155" spans="1:8" x14ac:dyDescent="0.25">
      <c r="A155" s="74"/>
      <c r="B155" s="74"/>
      <c r="C155" s="74"/>
      <c r="D155" s="74"/>
      <c r="E155" s="74"/>
      <c r="F155" s="74"/>
      <c r="G155" s="74"/>
      <c r="H155" s="74"/>
    </row>
    <row r="156" spans="1:8" x14ac:dyDescent="0.25">
      <c r="A156" s="74"/>
      <c r="B156" s="74"/>
      <c r="C156" s="74"/>
      <c r="D156" s="74"/>
      <c r="E156" s="74"/>
      <c r="F156" s="74"/>
      <c r="G156" s="74"/>
      <c r="H156" s="74"/>
    </row>
    <row r="157" spans="1:8" x14ac:dyDescent="0.25">
      <c r="A157" s="74"/>
      <c r="B157" s="74"/>
      <c r="C157" s="74"/>
      <c r="D157" s="74"/>
      <c r="E157" s="74"/>
      <c r="F157" s="74"/>
      <c r="G157" s="74"/>
      <c r="H157" s="74"/>
    </row>
    <row r="158" spans="1:8" x14ac:dyDescent="0.25">
      <c r="A158" s="74"/>
      <c r="B158" s="74"/>
      <c r="C158" s="74"/>
      <c r="D158" s="74"/>
      <c r="E158" s="74"/>
      <c r="F158" s="74"/>
      <c r="G158" s="74"/>
      <c r="H158" s="74"/>
    </row>
    <row r="159" spans="1:8" x14ac:dyDescent="0.25">
      <c r="A159" s="74"/>
      <c r="B159" s="74"/>
      <c r="C159" s="74"/>
      <c r="D159" s="74"/>
      <c r="E159" s="74"/>
      <c r="F159" s="74"/>
      <c r="G159" s="74"/>
      <c r="H159" s="74"/>
    </row>
    <row r="160" spans="1:8" x14ac:dyDescent="0.25">
      <c r="A160" s="74"/>
      <c r="B160" s="74"/>
      <c r="C160" s="74"/>
      <c r="D160" s="74"/>
      <c r="E160" s="74"/>
      <c r="F160" s="74"/>
      <c r="G160" s="74"/>
      <c r="H160" s="74"/>
    </row>
    <row r="161" spans="1:8" x14ac:dyDescent="0.25">
      <c r="A161" s="74"/>
      <c r="B161" s="74"/>
      <c r="C161" s="74"/>
      <c r="D161" s="74"/>
      <c r="E161" s="74"/>
      <c r="F161" s="74"/>
      <c r="G161" s="74"/>
      <c r="H161" s="74"/>
    </row>
    <row r="162" spans="1:8" x14ac:dyDescent="0.25">
      <c r="A162" s="74"/>
      <c r="B162" s="74"/>
      <c r="C162" s="74"/>
      <c r="D162" s="74"/>
      <c r="E162" s="74"/>
      <c r="F162" s="74"/>
      <c r="G162" s="74"/>
      <c r="H162" s="74"/>
    </row>
    <row r="163" spans="1:8" x14ac:dyDescent="0.25">
      <c r="A163" s="74"/>
      <c r="B163" s="74"/>
      <c r="C163" s="74"/>
      <c r="D163" s="74"/>
      <c r="E163" s="74"/>
      <c r="F163" s="74"/>
      <c r="G163" s="74"/>
      <c r="H163" s="74"/>
    </row>
    <row r="164" spans="1:8" x14ac:dyDescent="0.25">
      <c r="A164" s="74"/>
      <c r="B164" s="74"/>
      <c r="C164" s="74"/>
      <c r="D164" s="74"/>
      <c r="E164" s="74"/>
      <c r="F164" s="74"/>
      <c r="G164" s="74"/>
      <c r="H164" s="74"/>
    </row>
    <row r="165" spans="1:8" x14ac:dyDescent="0.25">
      <c r="A165" s="74"/>
      <c r="B165" s="74"/>
      <c r="C165" s="74"/>
      <c r="D165" s="74"/>
      <c r="E165" s="74"/>
      <c r="F165" s="74"/>
      <c r="G165" s="74"/>
      <c r="H165" s="74"/>
    </row>
    <row r="166" spans="1:8" x14ac:dyDescent="0.25">
      <c r="A166" s="74"/>
      <c r="B166" s="74"/>
      <c r="C166" s="74"/>
      <c r="D166" s="74"/>
      <c r="E166" s="74"/>
      <c r="F166" s="74"/>
      <c r="G166" s="74"/>
      <c r="H166" s="74"/>
    </row>
    <row r="167" spans="1:8" x14ac:dyDescent="0.25">
      <c r="A167" s="74"/>
      <c r="B167" s="74"/>
      <c r="C167" s="74"/>
      <c r="D167" s="74"/>
      <c r="E167" s="74"/>
      <c r="F167" s="74"/>
      <c r="G167" s="74"/>
      <c r="H167" s="74"/>
    </row>
    <row r="168" spans="1:8" x14ac:dyDescent="0.25">
      <c r="A168" s="74"/>
      <c r="B168" s="74"/>
      <c r="C168" s="74"/>
      <c r="D168" s="74"/>
      <c r="E168" s="74"/>
      <c r="F168" s="74"/>
      <c r="G168" s="74"/>
      <c r="H168" s="74"/>
    </row>
    <row r="169" spans="1:8" x14ac:dyDescent="0.25">
      <c r="A169" s="74"/>
      <c r="B169" s="74"/>
      <c r="C169" s="74"/>
      <c r="D169" s="74"/>
      <c r="E169" s="74"/>
      <c r="F169" s="74"/>
      <c r="G169" s="74"/>
      <c r="H169" s="74"/>
    </row>
    <row r="170" spans="1:8" x14ac:dyDescent="0.25">
      <c r="A170" s="74"/>
      <c r="B170" s="74"/>
      <c r="C170" s="74"/>
      <c r="D170" s="74"/>
      <c r="E170" s="74"/>
      <c r="F170" s="74"/>
      <c r="G170" s="74"/>
      <c r="H170" s="74"/>
    </row>
    <row r="171" spans="1:8" x14ac:dyDescent="0.25">
      <c r="A171" s="74"/>
      <c r="B171" s="74"/>
      <c r="C171" s="74"/>
      <c r="D171" s="74"/>
      <c r="E171" s="74"/>
      <c r="F171" s="74"/>
      <c r="G171" s="74"/>
      <c r="H171" s="74"/>
    </row>
    <row r="172" spans="1:8" x14ac:dyDescent="0.25">
      <c r="A172" s="74"/>
      <c r="B172" s="74"/>
      <c r="C172" s="74"/>
      <c r="D172" s="74"/>
      <c r="E172" s="74"/>
      <c r="F172" s="74"/>
      <c r="G172" s="74"/>
      <c r="H172" s="74"/>
    </row>
    <row r="173" spans="1:8" x14ac:dyDescent="0.25">
      <c r="A173" s="74"/>
      <c r="B173" s="74"/>
      <c r="C173" s="74"/>
      <c r="D173" s="74"/>
      <c r="E173" s="74"/>
      <c r="F173" s="74"/>
      <c r="G173" s="74"/>
      <c r="H173" s="74"/>
    </row>
    <row r="174" spans="1:8" x14ac:dyDescent="0.25">
      <c r="A174" s="74"/>
      <c r="B174" s="74"/>
      <c r="C174" s="74"/>
      <c r="D174" s="74"/>
      <c r="E174" s="74"/>
      <c r="F174" s="74"/>
      <c r="G174" s="74"/>
      <c r="H174" s="74"/>
    </row>
    <row r="175" spans="1:8" x14ac:dyDescent="0.25">
      <c r="A175" s="74"/>
      <c r="B175" s="74"/>
      <c r="C175" s="74"/>
      <c r="D175" s="74"/>
      <c r="E175" s="74"/>
      <c r="F175" s="74"/>
      <c r="G175" s="74"/>
      <c r="H175" s="74"/>
    </row>
    <row r="176" spans="1:8" x14ac:dyDescent="0.25">
      <c r="A176" s="74"/>
      <c r="B176" s="74"/>
      <c r="C176" s="74"/>
      <c r="D176" s="74"/>
      <c r="E176" s="74"/>
      <c r="F176" s="74"/>
      <c r="G176" s="74"/>
      <c r="H176" s="74"/>
    </row>
    <row r="177" spans="1:8" x14ac:dyDescent="0.25">
      <c r="A177" s="74"/>
      <c r="B177" s="74"/>
      <c r="C177" s="74"/>
      <c r="D177" s="74"/>
      <c r="E177" s="74"/>
      <c r="F177" s="74"/>
      <c r="G177" s="74"/>
      <c r="H177" s="74"/>
    </row>
    <row r="178" spans="1:8" x14ac:dyDescent="0.25">
      <c r="A178" s="74"/>
      <c r="B178" s="74"/>
      <c r="C178" s="74"/>
      <c r="D178" s="74"/>
      <c r="E178" s="74"/>
      <c r="F178" s="74"/>
      <c r="G178" s="74"/>
      <c r="H178" s="74"/>
    </row>
    <row r="179" spans="1:8" x14ac:dyDescent="0.25">
      <c r="A179" s="74"/>
      <c r="B179" s="74"/>
      <c r="C179" s="74"/>
      <c r="D179" s="74"/>
      <c r="E179" s="74"/>
      <c r="F179" s="74"/>
      <c r="G179" s="74"/>
      <c r="H179" s="74"/>
    </row>
    <row r="180" spans="1:8" x14ac:dyDescent="0.25">
      <c r="A180" s="74"/>
      <c r="B180" s="74"/>
      <c r="C180" s="74"/>
      <c r="D180" s="74"/>
      <c r="E180" s="74"/>
      <c r="F180" s="74"/>
      <c r="G180" s="74"/>
      <c r="H180" s="74"/>
    </row>
    <row r="181" spans="1:8" x14ac:dyDescent="0.25">
      <c r="A181" s="74"/>
      <c r="B181" s="74"/>
      <c r="C181" s="74"/>
      <c r="D181" s="74"/>
      <c r="E181" s="74"/>
      <c r="F181" s="74"/>
      <c r="G181" s="74"/>
      <c r="H181" s="74"/>
    </row>
    <row r="182" spans="1:8" x14ac:dyDescent="0.25">
      <c r="A182" s="74"/>
      <c r="B182" s="74"/>
      <c r="C182" s="74"/>
      <c r="D182" s="74"/>
      <c r="E182" s="74"/>
      <c r="F182" s="74"/>
      <c r="G182" s="74"/>
      <c r="H182" s="74"/>
    </row>
    <row r="183" spans="1:8" x14ac:dyDescent="0.25">
      <c r="A183" s="74"/>
      <c r="B183" s="74"/>
      <c r="C183" s="74"/>
      <c r="D183" s="74"/>
      <c r="E183" s="74"/>
      <c r="F183" s="74"/>
      <c r="G183" s="74"/>
      <c r="H183" s="74"/>
    </row>
    <row r="184" spans="1:8" x14ac:dyDescent="0.25">
      <c r="A184" s="74"/>
      <c r="B184" s="74"/>
      <c r="C184" s="74"/>
      <c r="D184" s="74"/>
      <c r="E184" s="74"/>
      <c r="F184" s="74"/>
      <c r="G184" s="74"/>
      <c r="H184" s="74"/>
    </row>
    <row r="185" spans="1:8" x14ac:dyDescent="0.25">
      <c r="A185" s="74"/>
      <c r="B185" s="74"/>
      <c r="C185" s="74"/>
      <c r="D185" s="74"/>
      <c r="E185" s="74"/>
      <c r="F185" s="74"/>
      <c r="G185" s="74"/>
      <c r="H185" s="74"/>
    </row>
    <row r="186" spans="1:8" x14ac:dyDescent="0.25">
      <c r="A186" s="74"/>
      <c r="B186" s="74"/>
      <c r="C186" s="74"/>
      <c r="D186" s="74"/>
      <c r="E186" s="74"/>
      <c r="F186" s="74"/>
      <c r="G186" s="74"/>
      <c r="H186" s="74"/>
    </row>
    <row r="187" spans="1:8" x14ac:dyDescent="0.25">
      <c r="A187" s="74"/>
      <c r="B187" s="74"/>
      <c r="C187" s="74"/>
      <c r="D187" s="74"/>
      <c r="E187" s="74"/>
      <c r="F187" s="74"/>
      <c r="G187" s="74"/>
      <c r="H187" s="74"/>
    </row>
    <row r="188" spans="1:8" x14ac:dyDescent="0.25">
      <c r="A188" s="74"/>
      <c r="B188" s="74"/>
      <c r="C188" s="74"/>
      <c r="D188" s="74"/>
      <c r="E188" s="74"/>
      <c r="F188" s="74"/>
      <c r="G188" s="74"/>
      <c r="H188" s="74"/>
    </row>
    <row r="189" spans="1:8" x14ac:dyDescent="0.25">
      <c r="A189" s="74"/>
      <c r="B189" s="74"/>
      <c r="C189" s="74"/>
      <c r="D189" s="74"/>
      <c r="E189" s="74"/>
      <c r="F189" s="74"/>
      <c r="G189" s="74"/>
      <c r="H189" s="74"/>
    </row>
    <row r="190" spans="1:8" x14ac:dyDescent="0.25">
      <c r="A190" s="74"/>
      <c r="B190" s="74"/>
      <c r="C190" s="74"/>
      <c r="D190" s="74"/>
      <c r="E190" s="74"/>
      <c r="F190" s="74"/>
      <c r="G190" s="74"/>
      <c r="H190" s="74"/>
    </row>
    <row r="191" spans="1:8" x14ac:dyDescent="0.25">
      <c r="A191" s="74"/>
      <c r="B191" s="74"/>
      <c r="C191" s="74"/>
      <c r="D191" s="74"/>
      <c r="E191" s="74"/>
      <c r="F191" s="74"/>
      <c r="G191" s="74"/>
      <c r="H191" s="74"/>
    </row>
    <row r="192" spans="1:8" x14ac:dyDescent="0.25">
      <c r="A192" s="74"/>
      <c r="B192" s="74"/>
      <c r="C192" s="74"/>
      <c r="D192" s="74"/>
      <c r="E192" s="74"/>
      <c r="F192" s="74"/>
      <c r="G192" s="74"/>
      <c r="H192" s="74"/>
    </row>
    <row r="193" spans="1:8" x14ac:dyDescent="0.25">
      <c r="A193" s="74"/>
      <c r="B193" s="74"/>
      <c r="C193" s="74"/>
      <c r="D193" s="74"/>
      <c r="E193" s="74"/>
      <c r="F193" s="74"/>
      <c r="G193" s="74"/>
      <c r="H193" s="74"/>
    </row>
    <row r="194" spans="1:8" x14ac:dyDescent="0.25">
      <c r="A194" s="74"/>
      <c r="B194" s="74"/>
      <c r="C194" s="74"/>
      <c r="D194" s="74"/>
      <c r="E194" s="74"/>
      <c r="F194" s="74"/>
      <c r="G194" s="74"/>
      <c r="H194" s="74"/>
    </row>
    <row r="195" spans="1:8" x14ac:dyDescent="0.25">
      <c r="A195" s="74"/>
      <c r="B195" s="74"/>
      <c r="C195" s="74"/>
      <c r="D195" s="74"/>
      <c r="E195" s="74"/>
      <c r="F195" s="74"/>
      <c r="G195" s="74"/>
      <c r="H195" s="74"/>
    </row>
    <row r="196" spans="1:8" x14ac:dyDescent="0.25">
      <c r="A196" s="74"/>
      <c r="B196" s="74"/>
      <c r="C196" s="74"/>
      <c r="D196" s="74"/>
      <c r="E196" s="74"/>
      <c r="F196" s="74"/>
      <c r="G196" s="74"/>
      <c r="H196" s="74"/>
    </row>
    <row r="197" spans="1:8" x14ac:dyDescent="0.25">
      <c r="A197" s="74"/>
      <c r="B197" s="74"/>
      <c r="C197" s="74"/>
      <c r="D197" s="74"/>
      <c r="E197" s="74"/>
      <c r="F197" s="74"/>
      <c r="G197" s="74"/>
      <c r="H197" s="74"/>
    </row>
    <row r="198" spans="1:8" x14ac:dyDescent="0.25">
      <c r="A198" s="74"/>
      <c r="B198" s="74"/>
      <c r="C198" s="74"/>
      <c r="D198" s="74"/>
      <c r="E198" s="74"/>
      <c r="F198" s="74"/>
      <c r="G198" s="74"/>
      <c r="H198" s="74"/>
    </row>
    <row r="199" spans="1:8" x14ac:dyDescent="0.25">
      <c r="A199" s="74"/>
      <c r="B199" s="74"/>
      <c r="C199" s="74"/>
      <c r="D199" s="74"/>
      <c r="E199" s="74"/>
      <c r="F199" s="74"/>
      <c r="G199" s="74"/>
      <c r="H199" s="74"/>
    </row>
    <row r="200" spans="1:8" x14ac:dyDescent="0.25">
      <c r="A200" s="74"/>
      <c r="B200" s="74"/>
      <c r="C200" s="74"/>
      <c r="D200" s="74"/>
      <c r="E200" s="74"/>
      <c r="F200" s="74"/>
      <c r="G200" s="74"/>
      <c r="H200" s="74"/>
    </row>
    <row r="201" spans="1:8" x14ac:dyDescent="0.25">
      <c r="A201" s="74"/>
      <c r="B201" s="74"/>
      <c r="C201" s="74"/>
      <c r="D201" s="74"/>
      <c r="E201" s="74"/>
      <c r="F201" s="74"/>
      <c r="G201" s="74"/>
      <c r="H201" s="74"/>
    </row>
    <row r="202" spans="1:8" x14ac:dyDescent="0.25">
      <c r="A202" s="74"/>
      <c r="B202" s="74"/>
      <c r="C202" s="74"/>
      <c r="D202" s="74"/>
      <c r="E202" s="74"/>
      <c r="F202" s="74"/>
      <c r="G202" s="74"/>
      <c r="H202" s="74"/>
    </row>
    <row r="203" spans="1:8" x14ac:dyDescent="0.25">
      <c r="A203" s="74"/>
      <c r="B203" s="74"/>
      <c r="C203" s="74"/>
      <c r="D203" s="74"/>
      <c r="E203" s="74"/>
      <c r="F203" s="74"/>
      <c r="G203" s="74"/>
      <c r="H203" s="74"/>
    </row>
    <row r="204" spans="1:8" x14ac:dyDescent="0.25">
      <c r="A204" s="74"/>
      <c r="B204" s="74"/>
      <c r="C204" s="74"/>
      <c r="D204" s="74"/>
      <c r="E204" s="74"/>
      <c r="F204" s="74"/>
      <c r="G204" s="74"/>
      <c r="H204" s="74"/>
    </row>
    <row r="205" spans="1:8" x14ac:dyDescent="0.25">
      <c r="A205" s="74"/>
      <c r="B205" s="74"/>
      <c r="C205" s="74"/>
      <c r="D205" s="74"/>
      <c r="E205" s="74"/>
      <c r="F205" s="74"/>
      <c r="G205" s="74"/>
      <c r="H205" s="74"/>
    </row>
    <row r="206" spans="1:8" x14ac:dyDescent="0.25">
      <c r="A206" s="74"/>
      <c r="B206" s="74"/>
      <c r="C206" s="74"/>
      <c r="D206" s="74"/>
      <c r="E206" s="74"/>
      <c r="F206" s="74"/>
      <c r="G206" s="74"/>
      <c r="H206" s="74"/>
    </row>
    <row r="207" spans="1:8" x14ac:dyDescent="0.25">
      <c r="A207" s="74"/>
      <c r="B207" s="74"/>
      <c r="C207" s="74"/>
      <c r="D207" s="74"/>
      <c r="E207" s="74"/>
      <c r="F207" s="74"/>
      <c r="G207" s="74"/>
      <c r="H207" s="74"/>
    </row>
    <row r="208" spans="1:8" x14ac:dyDescent="0.25">
      <c r="A208" s="74"/>
      <c r="B208" s="74"/>
      <c r="C208" s="74"/>
      <c r="D208" s="74"/>
      <c r="E208" s="74"/>
      <c r="F208" s="74"/>
      <c r="G208" s="74"/>
      <c r="H208" s="74"/>
    </row>
    <row r="209" spans="1:8" x14ac:dyDescent="0.25">
      <c r="A209" s="74"/>
      <c r="B209" s="74"/>
      <c r="C209" s="74"/>
      <c r="D209" s="74"/>
      <c r="E209" s="74"/>
      <c r="F209" s="74"/>
      <c r="G209" s="74"/>
      <c r="H209" s="74"/>
    </row>
    <row r="210" spans="1:8" x14ac:dyDescent="0.25">
      <c r="A210" s="74"/>
      <c r="B210" s="74"/>
      <c r="C210" s="74"/>
      <c r="D210" s="74"/>
      <c r="E210" s="74"/>
      <c r="F210" s="74"/>
      <c r="G210" s="74"/>
      <c r="H210" s="74"/>
    </row>
    <row r="211" spans="1:8" x14ac:dyDescent="0.25">
      <c r="A211" s="74"/>
      <c r="B211" s="74"/>
      <c r="C211" s="74"/>
      <c r="D211" s="74"/>
      <c r="E211" s="74"/>
      <c r="F211" s="74"/>
      <c r="G211" s="74"/>
      <c r="H211" s="74"/>
    </row>
    <row r="212" spans="1:8" x14ac:dyDescent="0.25">
      <c r="A212" s="74"/>
      <c r="B212" s="74"/>
      <c r="C212" s="74"/>
      <c r="D212" s="74"/>
      <c r="E212" s="74"/>
      <c r="F212" s="74"/>
      <c r="G212" s="74"/>
      <c r="H212" s="74"/>
    </row>
    <row r="213" spans="1:8" x14ac:dyDescent="0.25">
      <c r="A213" s="74"/>
      <c r="B213" s="74"/>
      <c r="C213" s="74"/>
      <c r="D213" s="74"/>
      <c r="E213" s="74"/>
      <c r="F213" s="74"/>
      <c r="G213" s="74"/>
      <c r="H213" s="74"/>
    </row>
    <row r="214" spans="1:8" x14ac:dyDescent="0.25">
      <c r="A214" s="74"/>
      <c r="B214" s="74"/>
      <c r="C214" s="74"/>
      <c r="D214" s="74"/>
      <c r="E214" s="74"/>
      <c r="F214" s="74"/>
      <c r="G214" s="74"/>
      <c r="H214" s="74"/>
    </row>
    <row r="215" spans="1:8" x14ac:dyDescent="0.25">
      <c r="A215" s="74"/>
      <c r="B215" s="74"/>
      <c r="C215" s="74"/>
      <c r="D215" s="74"/>
      <c r="E215" s="74"/>
      <c r="F215" s="74"/>
      <c r="G215" s="74"/>
      <c r="H215" s="74"/>
    </row>
    <row r="216" spans="1:8" x14ac:dyDescent="0.25">
      <c r="A216" s="74"/>
      <c r="B216" s="74"/>
      <c r="C216" s="74"/>
      <c r="D216" s="74"/>
      <c r="E216" s="74"/>
      <c r="F216" s="74"/>
      <c r="G216" s="74"/>
      <c r="H216" s="74"/>
    </row>
    <row r="217" spans="1:8" x14ac:dyDescent="0.25">
      <c r="A217" s="74"/>
      <c r="B217" s="74"/>
      <c r="C217" s="74"/>
      <c r="D217" s="74"/>
      <c r="E217" s="74"/>
      <c r="F217" s="74"/>
      <c r="G217" s="74"/>
      <c r="H217" s="74"/>
    </row>
    <row r="218" spans="1:8" x14ac:dyDescent="0.25">
      <c r="A218" s="74"/>
      <c r="B218" s="74"/>
      <c r="C218" s="74"/>
      <c r="D218" s="74"/>
      <c r="E218" s="74"/>
      <c r="F218" s="74"/>
      <c r="G218" s="74"/>
      <c r="H218" s="74"/>
    </row>
    <row r="219" spans="1:8" x14ac:dyDescent="0.25">
      <c r="A219" s="74"/>
      <c r="B219" s="74"/>
      <c r="C219" s="74"/>
      <c r="D219" s="74"/>
      <c r="E219" s="74"/>
      <c r="F219" s="74"/>
      <c r="G219" s="74"/>
      <c r="H219" s="74"/>
    </row>
    <row r="220" spans="1:8" x14ac:dyDescent="0.25">
      <c r="A220" s="74"/>
      <c r="B220" s="74"/>
      <c r="C220" s="74"/>
      <c r="D220" s="74"/>
      <c r="E220" s="74"/>
      <c r="F220" s="74"/>
      <c r="G220" s="74"/>
      <c r="H220" s="74"/>
    </row>
    <row r="221" spans="1:8" x14ac:dyDescent="0.25">
      <c r="A221" s="74"/>
      <c r="B221" s="74"/>
      <c r="C221" s="74"/>
      <c r="D221" s="74"/>
      <c r="E221" s="74"/>
      <c r="F221" s="74"/>
      <c r="G221" s="74"/>
      <c r="H221" s="74"/>
    </row>
    <row r="222" spans="1:8" x14ac:dyDescent="0.25">
      <c r="A222" s="74"/>
      <c r="B222" s="74"/>
      <c r="C222" s="74"/>
      <c r="D222" s="74"/>
      <c r="E222" s="74"/>
      <c r="F222" s="74"/>
      <c r="G222" s="74"/>
      <c r="H222" s="74"/>
    </row>
    <row r="223" spans="1:8" x14ac:dyDescent="0.25">
      <c r="A223" s="74"/>
      <c r="B223" s="74"/>
      <c r="C223" s="74"/>
      <c r="D223" s="74"/>
      <c r="E223" s="74"/>
      <c r="F223" s="74"/>
      <c r="G223" s="74"/>
      <c r="H223" s="74"/>
    </row>
    <row r="224" spans="1:8" x14ac:dyDescent="0.25">
      <c r="A224" s="74"/>
      <c r="B224" s="74"/>
      <c r="C224" s="74"/>
      <c r="D224" s="74"/>
      <c r="E224" s="74"/>
      <c r="F224" s="74"/>
      <c r="G224" s="74"/>
      <c r="H224" s="74"/>
    </row>
    <row r="225" spans="1:8" x14ac:dyDescent="0.25">
      <c r="A225" s="74"/>
      <c r="B225" s="74"/>
      <c r="C225" s="74"/>
      <c r="D225" s="74"/>
      <c r="E225" s="74"/>
      <c r="F225" s="74"/>
      <c r="G225" s="74"/>
      <c r="H225" s="74"/>
    </row>
    <row r="226" spans="1:8" x14ac:dyDescent="0.25">
      <c r="A226" s="74"/>
      <c r="B226" s="74"/>
      <c r="C226" s="74"/>
      <c r="D226" s="74"/>
      <c r="E226" s="74"/>
      <c r="F226" s="74"/>
      <c r="G226" s="74"/>
      <c r="H226" s="74"/>
    </row>
    <row r="227" spans="1:8" x14ac:dyDescent="0.25">
      <c r="A227" s="74"/>
      <c r="B227" s="74"/>
      <c r="C227" s="74"/>
      <c r="D227" s="74"/>
      <c r="E227" s="74"/>
      <c r="F227" s="74"/>
      <c r="G227" s="74"/>
      <c r="H227" s="74"/>
    </row>
    <row r="228" spans="1:8" x14ac:dyDescent="0.25">
      <c r="A228" s="74"/>
      <c r="B228" s="74"/>
      <c r="C228" s="74"/>
      <c r="D228" s="74"/>
      <c r="E228" s="74"/>
      <c r="F228" s="74"/>
      <c r="G228" s="74"/>
      <c r="H228" s="74"/>
    </row>
    <row r="229" spans="1:8" x14ac:dyDescent="0.25">
      <c r="A229" s="74"/>
      <c r="B229" s="74"/>
      <c r="C229" s="74"/>
      <c r="D229" s="74"/>
      <c r="E229" s="74"/>
      <c r="F229" s="74"/>
      <c r="G229" s="74"/>
      <c r="H229" s="74"/>
    </row>
    <row r="230" spans="1:8" x14ac:dyDescent="0.25">
      <c r="A230" s="74"/>
      <c r="B230" s="74"/>
      <c r="C230" s="74"/>
      <c r="D230" s="74"/>
      <c r="E230" s="74"/>
      <c r="F230" s="74"/>
      <c r="G230" s="74"/>
      <c r="H230" s="74"/>
    </row>
    <row r="231" spans="1:8" x14ac:dyDescent="0.25">
      <c r="A231" s="74"/>
      <c r="B231" s="74"/>
      <c r="C231" s="74"/>
      <c r="D231" s="74"/>
      <c r="E231" s="74"/>
      <c r="F231" s="74"/>
      <c r="G231" s="74"/>
      <c r="H231" s="74"/>
    </row>
    <row r="232" spans="1:8" x14ac:dyDescent="0.25">
      <c r="A232" s="74"/>
      <c r="B232" s="74"/>
      <c r="C232" s="74"/>
      <c r="D232" s="74"/>
      <c r="E232" s="74"/>
      <c r="F232" s="74"/>
      <c r="G232" s="74"/>
      <c r="H232" s="74"/>
    </row>
    <row r="233" spans="1:8" x14ac:dyDescent="0.25">
      <c r="A233" s="74"/>
      <c r="B233" s="74"/>
      <c r="C233" s="74"/>
      <c r="D233" s="74"/>
      <c r="E233" s="74"/>
      <c r="F233" s="74"/>
      <c r="G233" s="74"/>
      <c r="H233" s="74"/>
    </row>
    <row r="234" spans="1:8" x14ac:dyDescent="0.25">
      <c r="A234" s="74"/>
      <c r="B234" s="74"/>
      <c r="C234" s="74"/>
      <c r="D234" s="74"/>
      <c r="E234" s="74"/>
      <c r="F234" s="74"/>
      <c r="G234" s="74"/>
      <c r="H234" s="74"/>
    </row>
    <row r="235" spans="1:8" x14ac:dyDescent="0.25">
      <c r="A235" s="74"/>
      <c r="B235" s="74"/>
      <c r="C235" s="74"/>
      <c r="D235" s="74"/>
      <c r="E235" s="74"/>
      <c r="F235" s="74"/>
      <c r="G235" s="74"/>
      <c r="H235" s="74"/>
    </row>
    <row r="236" spans="1:8" x14ac:dyDescent="0.25">
      <c r="A236" s="74"/>
      <c r="B236" s="74"/>
      <c r="C236" s="74"/>
      <c r="D236" s="74"/>
      <c r="E236" s="74"/>
      <c r="F236" s="74"/>
      <c r="G236" s="74"/>
      <c r="H236" s="74"/>
    </row>
    <row r="237" spans="1:8" x14ac:dyDescent="0.25">
      <c r="A237" s="74"/>
      <c r="B237" s="74"/>
      <c r="C237" s="74"/>
      <c r="D237" s="74"/>
      <c r="E237" s="74"/>
      <c r="F237" s="74"/>
      <c r="G237" s="74"/>
      <c r="H237" s="74"/>
    </row>
    <row r="238" spans="1:8" x14ac:dyDescent="0.25">
      <c r="A238" s="74"/>
      <c r="B238" s="74"/>
      <c r="C238" s="74"/>
      <c r="D238" s="74"/>
      <c r="E238" s="74"/>
      <c r="F238" s="74"/>
      <c r="G238" s="74"/>
      <c r="H238" s="74"/>
    </row>
    <row r="239" spans="1:8" x14ac:dyDescent="0.25">
      <c r="A239" s="74"/>
      <c r="B239" s="74"/>
      <c r="C239" s="74"/>
      <c r="D239" s="74"/>
      <c r="E239" s="74"/>
      <c r="F239" s="74"/>
      <c r="G239" s="74"/>
      <c r="H239" s="74"/>
    </row>
    <row r="240" spans="1:8" x14ac:dyDescent="0.25">
      <c r="A240" s="74"/>
      <c r="B240" s="74"/>
      <c r="C240" s="74"/>
      <c r="D240" s="74"/>
      <c r="E240" s="74"/>
      <c r="F240" s="74"/>
      <c r="G240" s="74"/>
      <c r="H240" s="74"/>
    </row>
    <row r="241" spans="1:8" x14ac:dyDescent="0.25">
      <c r="A241" s="74"/>
      <c r="B241" s="74"/>
      <c r="C241" s="74"/>
      <c r="D241" s="74"/>
      <c r="E241" s="74"/>
      <c r="F241" s="74"/>
      <c r="G241" s="74"/>
      <c r="H241" s="74"/>
    </row>
    <row r="242" spans="1:8" x14ac:dyDescent="0.25">
      <c r="A242" s="74"/>
      <c r="B242" s="74"/>
      <c r="C242" s="74"/>
      <c r="D242" s="74"/>
      <c r="E242" s="74"/>
      <c r="F242" s="74"/>
      <c r="G242" s="74"/>
      <c r="H242" s="74"/>
    </row>
    <row r="243" spans="1:8" x14ac:dyDescent="0.25">
      <c r="A243" s="74"/>
      <c r="B243" s="74"/>
      <c r="C243" s="74"/>
      <c r="D243" s="74"/>
      <c r="E243" s="74"/>
      <c r="F243" s="74"/>
      <c r="G243" s="74"/>
      <c r="H243" s="74"/>
    </row>
    <row r="244" spans="1:8" x14ac:dyDescent="0.25">
      <c r="A244" s="74"/>
      <c r="B244" s="74"/>
      <c r="C244" s="74"/>
      <c r="D244" s="74"/>
      <c r="E244" s="74"/>
      <c r="F244" s="74"/>
      <c r="G244" s="74"/>
      <c r="H244" s="74"/>
    </row>
    <row r="245" spans="1:8" x14ac:dyDescent="0.25">
      <c r="A245" s="74"/>
      <c r="B245" s="74"/>
      <c r="C245" s="74"/>
      <c r="D245" s="74"/>
      <c r="E245" s="74"/>
      <c r="F245" s="74"/>
      <c r="G245" s="74"/>
      <c r="H245" s="74"/>
    </row>
    <row r="246" spans="1:8" x14ac:dyDescent="0.25">
      <c r="A246" s="74"/>
      <c r="B246" s="74"/>
      <c r="C246" s="74"/>
      <c r="D246" s="74"/>
      <c r="E246" s="74"/>
      <c r="F246" s="74"/>
      <c r="G246" s="74"/>
      <c r="H246" s="74"/>
    </row>
    <row r="247" spans="1:8" x14ac:dyDescent="0.25">
      <c r="A247" s="74"/>
      <c r="B247" s="74"/>
      <c r="C247" s="74"/>
      <c r="D247" s="74"/>
      <c r="E247" s="74"/>
      <c r="F247" s="74"/>
      <c r="G247" s="74"/>
      <c r="H247" s="74"/>
    </row>
    <row r="248" spans="1:8" x14ac:dyDescent="0.25">
      <c r="A248" s="74"/>
      <c r="B248" s="74"/>
      <c r="C248" s="74"/>
      <c r="D248" s="74"/>
      <c r="E248" s="74"/>
      <c r="F248" s="74"/>
      <c r="G248" s="74"/>
      <c r="H248" s="74"/>
    </row>
    <row r="249" spans="1:8" x14ac:dyDescent="0.25">
      <c r="A249" s="74"/>
      <c r="B249" s="74"/>
      <c r="C249" s="74"/>
      <c r="D249" s="74"/>
      <c r="E249" s="74"/>
      <c r="F249" s="74"/>
      <c r="G249" s="74"/>
      <c r="H249" s="74"/>
    </row>
    <row r="250" spans="1:8" x14ac:dyDescent="0.25">
      <c r="A250" s="74"/>
      <c r="B250" s="74"/>
      <c r="C250" s="74"/>
      <c r="D250" s="74"/>
      <c r="E250" s="74"/>
      <c r="F250" s="74"/>
      <c r="G250" s="74"/>
      <c r="H250" s="74"/>
    </row>
    <row r="251" spans="1:8" x14ac:dyDescent="0.25">
      <c r="A251" s="74"/>
      <c r="B251" s="74"/>
      <c r="C251" s="74"/>
      <c r="D251" s="74"/>
      <c r="E251" s="74"/>
      <c r="F251" s="74"/>
      <c r="G251" s="74"/>
      <c r="H251" s="74"/>
    </row>
    <row r="252" spans="1:8" x14ac:dyDescent="0.25">
      <c r="A252" s="74"/>
      <c r="B252" s="74"/>
      <c r="C252" s="74"/>
      <c r="D252" s="74"/>
      <c r="E252" s="74"/>
      <c r="F252" s="74"/>
      <c r="G252" s="74"/>
      <c r="H252" s="74"/>
    </row>
    <row r="253" spans="1:8" x14ac:dyDescent="0.25">
      <c r="A253" s="74"/>
      <c r="B253" s="74"/>
      <c r="C253" s="74"/>
      <c r="D253" s="74"/>
      <c r="E253" s="74"/>
      <c r="F253" s="74"/>
      <c r="G253" s="74"/>
      <c r="H253" s="74"/>
    </row>
    <row r="254" spans="1:8" x14ac:dyDescent="0.25">
      <c r="A254" s="74"/>
      <c r="B254" s="74"/>
      <c r="C254" s="74"/>
      <c r="D254" s="74"/>
      <c r="E254" s="74"/>
      <c r="F254" s="74"/>
      <c r="G254" s="74"/>
      <c r="H254" s="74"/>
    </row>
    <row r="255" spans="1:8" x14ac:dyDescent="0.25">
      <c r="A255" s="74"/>
      <c r="B255" s="74"/>
      <c r="C255" s="74"/>
      <c r="D255" s="74"/>
      <c r="E255" s="74"/>
      <c r="F255" s="74"/>
      <c r="G255" s="74"/>
      <c r="H255" s="74"/>
    </row>
    <row r="256" spans="1:8" x14ac:dyDescent="0.25">
      <c r="A256" s="74"/>
      <c r="B256" s="74"/>
      <c r="C256" s="74"/>
      <c r="D256" s="74"/>
      <c r="E256" s="74"/>
      <c r="F256" s="74"/>
      <c r="G256" s="74"/>
      <c r="H256" s="74"/>
    </row>
    <row r="257" spans="1:8" x14ac:dyDescent="0.25">
      <c r="A257" s="74"/>
      <c r="B257" s="74"/>
      <c r="C257" s="74"/>
      <c r="D257" s="74"/>
      <c r="E257" s="74"/>
      <c r="F257" s="74"/>
      <c r="G257" s="74"/>
      <c r="H257" s="74"/>
    </row>
    <row r="258" spans="1:8" x14ac:dyDescent="0.25">
      <c r="A258" s="74"/>
      <c r="B258" s="74"/>
      <c r="C258" s="74"/>
      <c r="D258" s="74"/>
      <c r="E258" s="74"/>
      <c r="F258" s="74"/>
      <c r="G258" s="74"/>
      <c r="H258" s="74"/>
    </row>
    <row r="259" spans="1:8" x14ac:dyDescent="0.25">
      <c r="A259" s="74"/>
      <c r="B259" s="74"/>
      <c r="C259" s="74"/>
      <c r="D259" s="74"/>
      <c r="E259" s="74"/>
      <c r="F259" s="74"/>
      <c r="G259" s="74"/>
      <c r="H259" s="74"/>
    </row>
    <row r="260" spans="1:8" x14ac:dyDescent="0.25">
      <c r="A260" s="74"/>
      <c r="B260" s="74"/>
      <c r="C260" s="74"/>
      <c r="D260" s="74"/>
      <c r="E260" s="74"/>
      <c r="F260" s="74"/>
      <c r="G260" s="74"/>
      <c r="H260" s="74"/>
    </row>
    <row r="261" spans="1:8" x14ac:dyDescent="0.25">
      <c r="A261" s="74"/>
      <c r="B261" s="74"/>
      <c r="C261" s="74"/>
      <c r="D261" s="74"/>
      <c r="E261" s="74"/>
      <c r="F261" s="74"/>
      <c r="G261" s="74"/>
      <c r="H261" s="74"/>
    </row>
    <row r="262" spans="1:8" x14ac:dyDescent="0.25">
      <c r="A262" s="74"/>
      <c r="B262" s="74"/>
      <c r="C262" s="74"/>
      <c r="D262" s="74"/>
      <c r="E262" s="74"/>
      <c r="F262" s="74"/>
      <c r="G262" s="74"/>
      <c r="H262" s="74"/>
    </row>
    <row r="263" spans="1:8" x14ac:dyDescent="0.25">
      <c r="A263" s="74"/>
      <c r="B263" s="74"/>
      <c r="C263" s="74"/>
      <c r="D263" s="74"/>
      <c r="E263" s="74"/>
      <c r="F263" s="74"/>
      <c r="G263" s="74"/>
      <c r="H263" s="74"/>
    </row>
    <row r="264" spans="1:8" x14ac:dyDescent="0.25">
      <c r="A264" s="74"/>
      <c r="B264" s="74"/>
      <c r="C264" s="74"/>
      <c r="D264" s="74"/>
      <c r="E264" s="74"/>
      <c r="F264" s="74"/>
      <c r="G264" s="74"/>
      <c r="H264" s="74"/>
    </row>
    <row r="265" spans="1:8" x14ac:dyDescent="0.25">
      <c r="A265" s="74"/>
      <c r="B265" s="74"/>
      <c r="C265" s="74"/>
      <c r="D265" s="74"/>
      <c r="E265" s="74"/>
      <c r="F265" s="74"/>
      <c r="G265" s="74"/>
      <c r="H265" s="74"/>
    </row>
    <row r="266" spans="1:8" x14ac:dyDescent="0.25">
      <c r="A266" s="74"/>
      <c r="B266" s="74"/>
      <c r="C266" s="74"/>
      <c r="D266" s="74"/>
      <c r="E266" s="74"/>
      <c r="F266" s="74"/>
      <c r="G266" s="74"/>
      <c r="H266" s="74"/>
    </row>
    <row r="267" spans="1:8" x14ac:dyDescent="0.25">
      <c r="A267" s="74"/>
      <c r="B267" s="74"/>
      <c r="C267" s="74"/>
      <c r="D267" s="74"/>
      <c r="E267" s="74"/>
      <c r="F267" s="74"/>
      <c r="G267" s="74"/>
      <c r="H267" s="74"/>
    </row>
    <row r="268" spans="1:8" x14ac:dyDescent="0.25">
      <c r="A268" s="74"/>
      <c r="B268" s="74"/>
      <c r="C268" s="74"/>
      <c r="D268" s="74"/>
      <c r="E268" s="74"/>
      <c r="F268" s="74"/>
      <c r="G268" s="74"/>
      <c r="H268" s="74"/>
    </row>
    <row r="269" spans="1:8" x14ac:dyDescent="0.25">
      <c r="A269" s="74"/>
      <c r="B269" s="74"/>
      <c r="C269" s="74"/>
      <c r="D269" s="74"/>
      <c r="E269" s="74"/>
      <c r="F269" s="74"/>
      <c r="G269" s="74"/>
      <c r="H269" s="74"/>
    </row>
    <row r="270" spans="1:8" x14ac:dyDescent="0.25">
      <c r="A270" s="74"/>
      <c r="B270" s="74"/>
      <c r="C270" s="74"/>
      <c r="D270" s="74"/>
      <c r="E270" s="74"/>
      <c r="F270" s="74"/>
      <c r="G270" s="74"/>
      <c r="H270" s="74"/>
    </row>
    <row r="271" spans="1:8" x14ac:dyDescent="0.25">
      <c r="A271" s="74"/>
      <c r="B271" s="74"/>
      <c r="C271" s="74"/>
      <c r="D271" s="74"/>
      <c r="E271" s="74"/>
      <c r="F271" s="74"/>
      <c r="G271" s="74"/>
      <c r="H271" s="74"/>
    </row>
    <row r="272" spans="1:8" x14ac:dyDescent="0.25">
      <c r="A272" s="74"/>
      <c r="B272" s="74"/>
      <c r="C272" s="74"/>
      <c r="D272" s="74"/>
      <c r="E272" s="74"/>
      <c r="F272" s="74"/>
      <c r="G272" s="74"/>
      <c r="H272" s="74"/>
    </row>
    <row r="273" spans="1:8" x14ac:dyDescent="0.25">
      <c r="A273" s="74"/>
      <c r="B273" s="74"/>
      <c r="C273" s="74"/>
      <c r="D273" s="74"/>
      <c r="E273" s="74"/>
      <c r="F273" s="74"/>
      <c r="G273" s="74"/>
      <c r="H273" s="74"/>
    </row>
    <row r="274" spans="1:8" x14ac:dyDescent="0.25">
      <c r="A274" s="74"/>
      <c r="B274" s="74"/>
      <c r="C274" s="74"/>
      <c r="D274" s="74"/>
      <c r="E274" s="74"/>
      <c r="F274" s="74"/>
      <c r="G274" s="74"/>
      <c r="H274" s="74"/>
    </row>
    <row r="275" spans="1:8" x14ac:dyDescent="0.25">
      <c r="A275" s="74"/>
      <c r="B275" s="74"/>
      <c r="C275" s="74"/>
      <c r="D275" s="74"/>
      <c r="E275" s="74"/>
      <c r="F275" s="74"/>
      <c r="G275" s="74"/>
      <c r="H275" s="74"/>
    </row>
    <row r="276" spans="1:8" x14ac:dyDescent="0.25">
      <c r="A276" s="74"/>
      <c r="B276" s="74"/>
      <c r="C276" s="74"/>
      <c r="D276" s="74"/>
      <c r="E276" s="74"/>
      <c r="F276" s="74"/>
      <c r="G276" s="74"/>
      <c r="H276" s="74"/>
    </row>
    <row r="277" spans="1:8" x14ac:dyDescent="0.25">
      <c r="A277" s="74"/>
      <c r="B277" s="74"/>
      <c r="C277" s="74"/>
      <c r="D277" s="74"/>
      <c r="E277" s="74"/>
      <c r="F277" s="74"/>
      <c r="G277" s="74"/>
      <c r="H277" s="74"/>
    </row>
    <row r="278" spans="1:8" x14ac:dyDescent="0.25">
      <c r="A278" s="74"/>
      <c r="B278" s="74"/>
      <c r="C278" s="74"/>
      <c r="D278" s="74"/>
      <c r="E278" s="74"/>
      <c r="F278" s="74"/>
      <c r="G278" s="74"/>
      <c r="H278" s="74"/>
    </row>
    <row r="279" spans="1:8" x14ac:dyDescent="0.25">
      <c r="A279" s="74"/>
      <c r="B279" s="74"/>
      <c r="C279" s="74"/>
      <c r="D279" s="74"/>
      <c r="E279" s="74"/>
      <c r="F279" s="74"/>
      <c r="G279" s="74"/>
      <c r="H279" s="74"/>
    </row>
    <row r="280" spans="1:8" x14ac:dyDescent="0.25">
      <c r="A280" s="74"/>
      <c r="B280" s="74"/>
      <c r="C280" s="74"/>
      <c r="D280" s="74"/>
      <c r="E280" s="74"/>
      <c r="F280" s="74"/>
      <c r="G280" s="74"/>
      <c r="H280" s="74"/>
    </row>
    <row r="281" spans="1:8" x14ac:dyDescent="0.25">
      <c r="A281" s="74"/>
      <c r="B281" s="74"/>
      <c r="C281" s="74"/>
      <c r="D281" s="74"/>
      <c r="E281" s="74"/>
      <c r="F281" s="74"/>
      <c r="G281" s="74"/>
      <c r="H281" s="74"/>
    </row>
    <row r="282" spans="1:8" x14ac:dyDescent="0.25">
      <c r="A282" s="74"/>
      <c r="B282" s="74"/>
      <c r="C282" s="74"/>
      <c r="D282" s="74"/>
      <c r="E282" s="74"/>
      <c r="F282" s="74"/>
      <c r="G282" s="74"/>
      <c r="H282" s="74"/>
    </row>
    <row r="283" spans="1:8" x14ac:dyDescent="0.25">
      <c r="A283" s="74"/>
      <c r="B283" s="74"/>
      <c r="C283" s="74"/>
      <c r="D283" s="74"/>
      <c r="E283" s="74"/>
      <c r="F283" s="74"/>
      <c r="G283" s="74"/>
      <c r="H283" s="74"/>
    </row>
    <row r="284" spans="1:8" x14ac:dyDescent="0.25">
      <c r="A284" s="74"/>
      <c r="B284" s="74"/>
      <c r="C284" s="74"/>
      <c r="D284" s="74"/>
      <c r="E284" s="74"/>
      <c r="F284" s="74"/>
      <c r="G284" s="74"/>
      <c r="H284" s="74"/>
    </row>
    <row r="285" spans="1:8" x14ac:dyDescent="0.25">
      <c r="A285" s="74"/>
      <c r="B285" s="74"/>
      <c r="C285" s="74"/>
      <c r="D285" s="74"/>
      <c r="E285" s="74"/>
      <c r="F285" s="74"/>
      <c r="G285" s="74"/>
      <c r="H285" s="74"/>
    </row>
    <row r="286" spans="1:8" x14ac:dyDescent="0.25">
      <c r="A286" s="74"/>
      <c r="B286" s="74"/>
      <c r="C286" s="74"/>
      <c r="D286" s="74"/>
      <c r="E286" s="74"/>
      <c r="F286" s="74"/>
      <c r="G286" s="74"/>
      <c r="H286" s="74"/>
    </row>
    <row r="287" spans="1:8" x14ac:dyDescent="0.25">
      <c r="A287" s="74"/>
      <c r="B287" s="74"/>
      <c r="C287" s="74"/>
      <c r="D287" s="74"/>
      <c r="E287" s="74"/>
      <c r="F287" s="74"/>
      <c r="G287" s="74"/>
      <c r="H287" s="74"/>
    </row>
    <row r="288" spans="1:8" x14ac:dyDescent="0.25">
      <c r="A288" s="74"/>
      <c r="B288" s="74"/>
      <c r="C288" s="74"/>
      <c r="D288" s="74"/>
      <c r="E288" s="74"/>
      <c r="F288" s="74"/>
      <c r="G288" s="74"/>
      <c r="H288" s="74"/>
    </row>
    <row r="289" spans="1:8" x14ac:dyDescent="0.25">
      <c r="A289" s="74"/>
      <c r="B289" s="74"/>
      <c r="C289" s="74"/>
      <c r="D289" s="74"/>
      <c r="E289" s="74"/>
      <c r="F289" s="74"/>
      <c r="G289" s="74"/>
      <c r="H289" s="74"/>
    </row>
    <row r="290" spans="1:8" x14ac:dyDescent="0.25">
      <c r="A290" s="74"/>
      <c r="B290" s="74"/>
      <c r="C290" s="74"/>
      <c r="D290" s="74"/>
      <c r="E290" s="74"/>
      <c r="F290" s="74"/>
      <c r="G290" s="74"/>
      <c r="H290" s="74"/>
    </row>
    <row r="291" spans="1:8" x14ac:dyDescent="0.25">
      <c r="A291" s="74"/>
      <c r="B291" s="74"/>
      <c r="C291" s="74"/>
      <c r="D291" s="74"/>
      <c r="E291" s="74"/>
      <c r="F291" s="74"/>
      <c r="G291" s="74"/>
      <c r="H291" s="74"/>
    </row>
    <row r="292" spans="1:8" x14ac:dyDescent="0.25">
      <c r="A292" s="74"/>
      <c r="B292" s="74"/>
      <c r="C292" s="74"/>
      <c r="D292" s="74"/>
      <c r="E292" s="74"/>
      <c r="F292" s="74"/>
      <c r="G292" s="74"/>
      <c r="H292" s="74"/>
    </row>
    <row r="293" spans="1:8" x14ac:dyDescent="0.25">
      <c r="A293" s="74"/>
      <c r="B293" s="74"/>
      <c r="C293" s="74"/>
      <c r="D293" s="74"/>
      <c r="E293" s="74"/>
      <c r="F293" s="74"/>
      <c r="G293" s="74"/>
      <c r="H293" s="74"/>
    </row>
    <row r="294" spans="1:8" x14ac:dyDescent="0.25">
      <c r="A294" s="74"/>
      <c r="B294" s="74"/>
      <c r="C294" s="74"/>
      <c r="D294" s="74"/>
      <c r="E294" s="74"/>
      <c r="F294" s="74"/>
      <c r="G294" s="74"/>
      <c r="H294" s="74"/>
    </row>
    <row r="295" spans="1:8" x14ac:dyDescent="0.25">
      <c r="A295" s="74"/>
      <c r="B295" s="74"/>
      <c r="C295" s="74"/>
      <c r="D295" s="74"/>
      <c r="E295" s="74"/>
      <c r="F295" s="74"/>
      <c r="G295" s="74"/>
      <c r="H295" s="74"/>
    </row>
    <row r="296" spans="1:8" x14ac:dyDescent="0.25">
      <c r="A296" s="74"/>
      <c r="B296" s="74"/>
      <c r="C296" s="74"/>
      <c r="D296" s="74"/>
      <c r="E296" s="74"/>
      <c r="F296" s="74"/>
      <c r="G296" s="74"/>
      <c r="H296" s="74"/>
    </row>
    <row r="297" spans="1:8" x14ac:dyDescent="0.25">
      <c r="A297" s="74"/>
      <c r="B297" s="74"/>
      <c r="C297" s="74"/>
      <c r="D297" s="74"/>
      <c r="E297" s="74"/>
      <c r="F297" s="74"/>
      <c r="G297" s="74"/>
      <c r="H297" s="74"/>
    </row>
    <row r="298" spans="1:8" x14ac:dyDescent="0.25">
      <c r="A298" s="74"/>
      <c r="B298" s="74"/>
      <c r="C298" s="74"/>
      <c r="D298" s="74"/>
      <c r="E298" s="74"/>
      <c r="F298" s="74"/>
      <c r="G298" s="74"/>
      <c r="H298" s="74"/>
    </row>
    <row r="299" spans="1:8" x14ac:dyDescent="0.25">
      <c r="A299" s="74"/>
      <c r="B299" s="74"/>
      <c r="C299" s="74"/>
      <c r="D299" s="74"/>
      <c r="E299" s="74"/>
      <c r="F299" s="74"/>
      <c r="G299" s="74"/>
      <c r="H299" s="74"/>
    </row>
    <row r="300" spans="1:8" x14ac:dyDescent="0.25">
      <c r="A300" s="74"/>
      <c r="B300" s="74"/>
      <c r="C300" s="74"/>
      <c r="D300" s="74"/>
      <c r="E300" s="74"/>
      <c r="F300" s="74"/>
      <c r="G300" s="74"/>
      <c r="H300" s="74"/>
    </row>
    <row r="301" spans="1:8" x14ac:dyDescent="0.25">
      <c r="A301" s="74"/>
      <c r="B301" s="74"/>
      <c r="C301" s="74"/>
      <c r="D301" s="74"/>
      <c r="E301" s="74"/>
      <c r="F301" s="74"/>
      <c r="G301" s="74"/>
      <c r="H301" s="74"/>
    </row>
    <row r="302" spans="1:8" x14ac:dyDescent="0.25">
      <c r="A302" s="74"/>
      <c r="B302" s="74"/>
      <c r="C302" s="74"/>
      <c r="D302" s="74"/>
      <c r="E302" s="74"/>
      <c r="F302" s="74"/>
      <c r="G302" s="74"/>
      <c r="H302" s="74"/>
    </row>
    <row r="303" spans="1:8" x14ac:dyDescent="0.25">
      <c r="A303" s="74"/>
      <c r="B303" s="74"/>
      <c r="C303" s="74"/>
      <c r="D303" s="74"/>
      <c r="E303" s="74"/>
      <c r="F303" s="74"/>
      <c r="G303" s="74"/>
      <c r="H303" s="74"/>
    </row>
    <row r="304" spans="1:8" x14ac:dyDescent="0.25">
      <c r="A304" s="74"/>
      <c r="B304" s="74"/>
      <c r="C304" s="74"/>
      <c r="D304" s="74"/>
      <c r="E304" s="74"/>
      <c r="F304" s="74"/>
      <c r="G304" s="74"/>
      <c r="H304" s="74"/>
    </row>
    <row r="305" spans="1:8" x14ac:dyDescent="0.25">
      <c r="A305" s="74"/>
      <c r="B305" s="74"/>
      <c r="C305" s="74"/>
      <c r="D305" s="74"/>
      <c r="E305" s="74"/>
      <c r="F305" s="74"/>
      <c r="G305" s="74"/>
      <c r="H305" s="74"/>
    </row>
    <row r="306" spans="1:8" x14ac:dyDescent="0.25">
      <c r="A306" s="74"/>
      <c r="B306" s="74"/>
      <c r="C306" s="74"/>
      <c r="D306" s="74"/>
      <c r="E306" s="74"/>
      <c r="F306" s="74"/>
      <c r="G306" s="74"/>
      <c r="H306" s="74"/>
    </row>
    <row r="307" spans="1:8" x14ac:dyDescent="0.25">
      <c r="A307" s="74"/>
      <c r="B307" s="74"/>
      <c r="C307" s="74"/>
      <c r="D307" s="74"/>
      <c r="E307" s="74"/>
      <c r="F307" s="74"/>
      <c r="G307" s="74"/>
      <c r="H307" s="74"/>
    </row>
    <row r="308" spans="1:8" x14ac:dyDescent="0.25">
      <c r="A308" s="74"/>
      <c r="B308" s="74"/>
      <c r="C308" s="74"/>
      <c r="D308" s="74"/>
      <c r="E308" s="74"/>
      <c r="F308" s="74"/>
      <c r="G308" s="74"/>
      <c r="H308" s="74"/>
    </row>
    <row r="309" spans="1:8" x14ac:dyDescent="0.25">
      <c r="A309" s="74"/>
      <c r="B309" s="74"/>
      <c r="C309" s="74"/>
      <c r="D309" s="74"/>
      <c r="E309" s="74"/>
      <c r="F309" s="74"/>
      <c r="G309" s="74"/>
      <c r="H309" s="74"/>
    </row>
    <row r="310" spans="1:8" x14ac:dyDescent="0.25">
      <c r="A310" s="74"/>
      <c r="B310" s="74"/>
      <c r="C310" s="74"/>
      <c r="D310" s="74"/>
      <c r="E310" s="74"/>
      <c r="F310" s="74"/>
      <c r="G310" s="74"/>
      <c r="H310" s="74"/>
    </row>
    <row r="311" spans="1:8" x14ac:dyDescent="0.25">
      <c r="A311" s="74"/>
      <c r="B311" s="74"/>
      <c r="C311" s="74"/>
      <c r="D311" s="74"/>
      <c r="E311" s="74"/>
      <c r="F311" s="74"/>
      <c r="G311" s="74"/>
      <c r="H311" s="74"/>
    </row>
    <row r="312" spans="1:8" x14ac:dyDescent="0.25">
      <c r="A312" s="74"/>
      <c r="B312" s="74"/>
      <c r="C312" s="74"/>
      <c r="D312" s="74"/>
      <c r="E312" s="74"/>
      <c r="F312" s="74"/>
      <c r="G312" s="74"/>
      <c r="H312" s="74"/>
    </row>
    <row r="313" spans="1:8" x14ac:dyDescent="0.25">
      <c r="A313" s="74"/>
      <c r="B313" s="74"/>
      <c r="C313" s="74"/>
      <c r="D313" s="74"/>
      <c r="E313" s="74"/>
      <c r="F313" s="74"/>
      <c r="G313" s="74"/>
      <c r="H313" s="74"/>
    </row>
    <row r="314" spans="1:8" x14ac:dyDescent="0.25">
      <c r="A314" s="74"/>
      <c r="B314" s="74"/>
      <c r="C314" s="74"/>
      <c r="D314" s="74"/>
      <c r="E314" s="74"/>
      <c r="F314" s="74"/>
      <c r="G314" s="74"/>
      <c r="H314" s="74"/>
    </row>
    <row r="315" spans="1:8" x14ac:dyDescent="0.25">
      <c r="A315" s="74"/>
      <c r="B315" s="74"/>
      <c r="C315" s="74"/>
      <c r="D315" s="74"/>
      <c r="E315" s="74"/>
      <c r="F315" s="74"/>
      <c r="G315" s="74"/>
      <c r="H315" s="74"/>
    </row>
    <row r="316" spans="1:8" x14ac:dyDescent="0.25">
      <c r="A316" s="74"/>
      <c r="B316" s="74"/>
      <c r="C316" s="74"/>
      <c r="D316" s="74"/>
      <c r="E316" s="74"/>
      <c r="F316" s="74"/>
      <c r="G316" s="74"/>
      <c r="H316" s="74"/>
    </row>
    <row r="317" spans="1:8" x14ac:dyDescent="0.25">
      <c r="A317" s="74"/>
      <c r="B317" s="74"/>
      <c r="C317" s="74"/>
      <c r="D317" s="74"/>
      <c r="E317" s="74"/>
      <c r="F317" s="74"/>
      <c r="G317" s="74"/>
      <c r="H317" s="74"/>
    </row>
    <row r="318" spans="1:8" x14ac:dyDescent="0.25">
      <c r="A318" s="74"/>
      <c r="B318" s="74"/>
      <c r="C318" s="74"/>
      <c r="D318" s="74"/>
      <c r="E318" s="74"/>
      <c r="F318" s="74"/>
      <c r="G318" s="74"/>
      <c r="H318" s="74"/>
    </row>
    <row r="319" spans="1:8" x14ac:dyDescent="0.25">
      <c r="A319" s="74"/>
      <c r="B319" s="74"/>
      <c r="C319" s="74"/>
      <c r="D319" s="74"/>
      <c r="E319" s="74"/>
      <c r="F319" s="74"/>
      <c r="G319" s="74"/>
      <c r="H319" s="74"/>
    </row>
    <row r="320" spans="1:8" x14ac:dyDescent="0.25">
      <c r="A320" s="74"/>
      <c r="B320" s="74"/>
      <c r="C320" s="74"/>
      <c r="D320" s="74"/>
      <c r="E320" s="74"/>
      <c r="F320" s="74"/>
      <c r="G320" s="74"/>
      <c r="H320" s="74"/>
    </row>
    <row r="321" spans="1:8" x14ac:dyDescent="0.25">
      <c r="A321" s="74"/>
      <c r="B321" s="74"/>
      <c r="C321" s="74"/>
      <c r="D321" s="74"/>
      <c r="E321" s="74"/>
      <c r="F321" s="74"/>
      <c r="G321" s="74"/>
      <c r="H321" s="74"/>
    </row>
    <row r="322" spans="1:8" x14ac:dyDescent="0.25">
      <c r="A322" s="74"/>
      <c r="B322" s="74"/>
      <c r="C322" s="74"/>
      <c r="D322" s="74"/>
      <c r="E322" s="74"/>
      <c r="F322" s="74"/>
      <c r="G322" s="74"/>
      <c r="H322" s="74"/>
    </row>
    <row r="323" spans="1:8" x14ac:dyDescent="0.25">
      <c r="A323" s="74"/>
      <c r="B323" s="74"/>
      <c r="C323" s="74"/>
      <c r="D323" s="74"/>
      <c r="E323" s="74"/>
      <c r="F323" s="74"/>
      <c r="G323" s="74"/>
      <c r="H323" s="74"/>
    </row>
    <row r="324" spans="1:8" x14ac:dyDescent="0.25">
      <c r="A324" s="74"/>
      <c r="B324" s="74"/>
      <c r="C324" s="74"/>
      <c r="D324" s="74"/>
      <c r="E324" s="74"/>
      <c r="F324" s="74"/>
      <c r="G324" s="74"/>
      <c r="H324" s="74"/>
    </row>
    <row r="325" spans="1:8" x14ac:dyDescent="0.25">
      <c r="A325" s="74"/>
      <c r="B325" s="74"/>
      <c r="C325" s="74"/>
      <c r="D325" s="74"/>
      <c r="E325" s="74"/>
      <c r="F325" s="74"/>
      <c r="G325" s="74"/>
      <c r="H325" s="74"/>
    </row>
    <row r="326" spans="1:8" x14ac:dyDescent="0.25">
      <c r="A326" s="74"/>
      <c r="B326" s="74"/>
      <c r="C326" s="74"/>
      <c r="D326" s="74"/>
      <c r="E326" s="74"/>
      <c r="F326" s="74"/>
      <c r="G326" s="74"/>
      <c r="H326" s="74"/>
    </row>
    <row r="327" spans="1:8" x14ac:dyDescent="0.25">
      <c r="A327" s="74"/>
      <c r="B327" s="74"/>
      <c r="C327" s="74"/>
      <c r="D327" s="74"/>
      <c r="E327" s="74"/>
      <c r="F327" s="74"/>
      <c r="G327" s="74"/>
      <c r="H327" s="74"/>
    </row>
    <row r="328" spans="1:8" x14ac:dyDescent="0.25">
      <c r="A328" s="74"/>
      <c r="B328" s="74"/>
      <c r="C328" s="74"/>
      <c r="D328" s="74"/>
      <c r="E328" s="74"/>
      <c r="F328" s="74"/>
      <c r="G328" s="74"/>
      <c r="H328" s="74"/>
    </row>
    <row r="329" spans="1:8" x14ac:dyDescent="0.25">
      <c r="A329" s="74"/>
      <c r="B329" s="74"/>
      <c r="C329" s="74"/>
      <c r="D329" s="74"/>
      <c r="E329" s="74"/>
      <c r="F329" s="74"/>
      <c r="G329" s="74"/>
      <c r="H329" s="74"/>
    </row>
    <row r="330" spans="1:8" x14ac:dyDescent="0.25">
      <c r="A330" s="74"/>
      <c r="B330" s="74"/>
      <c r="C330" s="74"/>
      <c r="D330" s="74"/>
      <c r="E330" s="74"/>
      <c r="F330" s="74"/>
      <c r="G330" s="74"/>
      <c r="H330" s="74"/>
    </row>
    <row r="331" spans="1:8" x14ac:dyDescent="0.25">
      <c r="A331" s="74"/>
      <c r="B331" s="74"/>
      <c r="C331" s="74"/>
      <c r="D331" s="74"/>
      <c r="E331" s="74"/>
      <c r="F331" s="74"/>
      <c r="G331" s="74"/>
      <c r="H331" s="74"/>
    </row>
    <row r="332" spans="1:8" x14ac:dyDescent="0.25">
      <c r="A332" s="74"/>
      <c r="B332" s="74"/>
      <c r="C332" s="74"/>
      <c r="D332" s="74"/>
      <c r="E332" s="74"/>
      <c r="F332" s="74"/>
      <c r="G332" s="74"/>
      <c r="H332" s="74"/>
    </row>
    <row r="333" spans="1:8" x14ac:dyDescent="0.25">
      <c r="A333" s="74"/>
      <c r="B333" s="74"/>
      <c r="C333" s="74"/>
      <c r="D333" s="74"/>
      <c r="E333" s="74"/>
      <c r="F333" s="74"/>
      <c r="G333" s="74"/>
      <c r="H333" s="74"/>
    </row>
    <row r="334" spans="1:8" x14ac:dyDescent="0.25">
      <c r="A334" s="74"/>
      <c r="B334" s="74"/>
      <c r="C334" s="74"/>
      <c r="D334" s="74"/>
      <c r="E334" s="74"/>
      <c r="F334" s="74"/>
      <c r="G334" s="74"/>
      <c r="H334" s="74"/>
    </row>
    <row r="335" spans="1:8" x14ac:dyDescent="0.25">
      <c r="A335" s="74"/>
      <c r="B335" s="74"/>
      <c r="C335" s="74"/>
      <c r="D335" s="74"/>
      <c r="E335" s="74"/>
      <c r="F335" s="74"/>
      <c r="G335" s="74"/>
      <c r="H335" s="74"/>
    </row>
    <row r="336" spans="1:8" x14ac:dyDescent="0.25">
      <c r="A336" s="74"/>
      <c r="B336" s="74"/>
      <c r="C336" s="74"/>
      <c r="D336" s="74"/>
      <c r="E336" s="74"/>
      <c r="F336" s="74"/>
      <c r="G336" s="74"/>
      <c r="H336" s="74"/>
    </row>
    <row r="337" spans="1:8" x14ac:dyDescent="0.25">
      <c r="A337" s="74"/>
      <c r="B337" s="74"/>
      <c r="C337" s="74"/>
      <c r="D337" s="74"/>
      <c r="E337" s="74"/>
      <c r="F337" s="74"/>
      <c r="G337" s="74"/>
      <c r="H337" s="74"/>
    </row>
    <row r="338" spans="1:8" x14ac:dyDescent="0.25">
      <c r="A338" s="74"/>
      <c r="B338" s="74"/>
      <c r="C338" s="74"/>
      <c r="D338" s="74"/>
      <c r="E338" s="74"/>
      <c r="F338" s="74"/>
      <c r="G338" s="74"/>
      <c r="H338" s="74"/>
    </row>
    <row r="339" spans="1:8" x14ac:dyDescent="0.25">
      <c r="A339" s="74"/>
      <c r="B339" s="74"/>
      <c r="C339" s="74"/>
      <c r="D339" s="74"/>
      <c r="E339" s="74"/>
      <c r="F339" s="74"/>
      <c r="G339" s="74"/>
      <c r="H339" s="74"/>
    </row>
    <row r="340" spans="1:8" x14ac:dyDescent="0.25">
      <c r="A340" s="74"/>
      <c r="B340" s="74"/>
      <c r="C340" s="74"/>
      <c r="D340" s="74"/>
      <c r="E340" s="74"/>
      <c r="F340" s="74"/>
      <c r="G340" s="74"/>
      <c r="H340" s="74"/>
    </row>
    <row r="341" spans="1:8" x14ac:dyDescent="0.25">
      <c r="A341" s="74"/>
      <c r="B341" s="74"/>
      <c r="C341" s="74"/>
      <c r="D341" s="74"/>
      <c r="E341" s="74"/>
      <c r="F341" s="74"/>
      <c r="G341" s="74"/>
      <c r="H341" s="74"/>
    </row>
    <row r="342" spans="1:8" x14ac:dyDescent="0.25">
      <c r="A342" s="74"/>
      <c r="B342" s="74"/>
      <c r="C342" s="74"/>
      <c r="D342" s="74"/>
      <c r="E342" s="74"/>
      <c r="F342" s="74"/>
      <c r="G342" s="74"/>
      <c r="H342" s="74"/>
    </row>
    <row r="343" spans="1:8" x14ac:dyDescent="0.25">
      <c r="A343" s="74"/>
      <c r="B343" s="74"/>
      <c r="C343" s="74"/>
      <c r="D343" s="74"/>
      <c r="E343" s="74"/>
      <c r="F343" s="74"/>
      <c r="G343" s="74"/>
      <c r="H343" s="74"/>
    </row>
    <row r="344" spans="1:8" x14ac:dyDescent="0.25">
      <c r="A344" s="74"/>
      <c r="B344" s="74"/>
      <c r="C344" s="74"/>
      <c r="D344" s="74"/>
      <c r="E344" s="74"/>
      <c r="F344" s="74"/>
      <c r="G344" s="74"/>
      <c r="H344" s="74"/>
    </row>
    <row r="345" spans="1:8" x14ac:dyDescent="0.25">
      <c r="A345" s="74"/>
      <c r="B345" s="74"/>
      <c r="C345" s="74"/>
      <c r="D345" s="74"/>
      <c r="E345" s="74"/>
      <c r="F345" s="74"/>
      <c r="G345" s="74"/>
      <c r="H345" s="74"/>
    </row>
    <row r="346" spans="1:8" x14ac:dyDescent="0.25">
      <c r="A346" s="74"/>
      <c r="B346" s="74"/>
      <c r="C346" s="74"/>
      <c r="D346" s="74"/>
      <c r="E346" s="74"/>
      <c r="F346" s="74"/>
      <c r="G346" s="74"/>
      <c r="H346" s="74"/>
    </row>
    <row r="347" spans="1:8" x14ac:dyDescent="0.25">
      <c r="A347" s="74"/>
      <c r="B347" s="74"/>
      <c r="C347" s="74"/>
      <c r="D347" s="74"/>
      <c r="E347" s="74"/>
      <c r="F347" s="74"/>
      <c r="G347" s="74"/>
      <c r="H347" s="74"/>
    </row>
    <row r="348" spans="1:8" x14ac:dyDescent="0.25">
      <c r="A348" s="74"/>
      <c r="B348" s="74"/>
      <c r="C348" s="74"/>
      <c r="D348" s="74"/>
      <c r="E348" s="74"/>
      <c r="F348" s="74"/>
      <c r="G348" s="74"/>
      <c r="H348" s="74"/>
    </row>
    <row r="349" spans="1:8" x14ac:dyDescent="0.25">
      <c r="A349" s="74"/>
      <c r="B349" s="74"/>
      <c r="C349" s="74"/>
      <c r="D349" s="74"/>
      <c r="E349" s="74"/>
      <c r="F349" s="74"/>
      <c r="G349" s="74"/>
      <c r="H349" s="74"/>
    </row>
    <row r="350" spans="1:8" x14ac:dyDescent="0.25">
      <c r="A350" s="74"/>
      <c r="B350" s="74"/>
      <c r="C350" s="74"/>
      <c r="D350" s="74"/>
      <c r="E350" s="74"/>
      <c r="F350" s="74"/>
      <c r="G350" s="74"/>
      <c r="H350" s="74"/>
    </row>
    <row r="351" spans="1:8" x14ac:dyDescent="0.25">
      <c r="A351" s="74"/>
      <c r="B351" s="74"/>
      <c r="C351" s="74"/>
      <c r="D351" s="74"/>
      <c r="E351" s="74"/>
      <c r="F351" s="74"/>
      <c r="G351" s="74"/>
      <c r="H351" s="74"/>
    </row>
    <row r="352" spans="1:8" x14ac:dyDescent="0.25">
      <c r="A352" s="74"/>
      <c r="B352" s="74"/>
      <c r="C352" s="74"/>
      <c r="D352" s="74"/>
      <c r="E352" s="74"/>
      <c r="F352" s="74"/>
      <c r="G352" s="74"/>
      <c r="H352" s="74"/>
    </row>
    <row r="353" spans="1:8" x14ac:dyDescent="0.25">
      <c r="A353" s="74"/>
      <c r="B353" s="74"/>
      <c r="C353" s="74"/>
      <c r="D353" s="74"/>
      <c r="E353" s="74"/>
      <c r="F353" s="74"/>
      <c r="G353" s="74"/>
      <c r="H353" s="74"/>
    </row>
    <row r="354" spans="1:8" x14ac:dyDescent="0.25">
      <c r="A354" s="74"/>
      <c r="B354" s="74"/>
      <c r="C354" s="74"/>
      <c r="D354" s="74"/>
      <c r="E354" s="74"/>
      <c r="F354" s="74"/>
      <c r="G354" s="74"/>
      <c r="H354" s="74"/>
    </row>
    <row r="355" spans="1:8" x14ac:dyDescent="0.25">
      <c r="A355" s="74"/>
      <c r="B355" s="74"/>
      <c r="C355" s="74"/>
      <c r="D355" s="74"/>
      <c r="E355" s="74"/>
      <c r="F355" s="74"/>
      <c r="G355" s="74"/>
      <c r="H355" s="74"/>
    </row>
    <row r="356" spans="1:8" x14ac:dyDescent="0.25">
      <c r="A356" s="74"/>
      <c r="B356" s="74"/>
      <c r="C356" s="74"/>
      <c r="D356" s="74"/>
      <c r="E356" s="74"/>
      <c r="F356" s="74"/>
      <c r="G356" s="74"/>
      <c r="H356" s="74"/>
    </row>
    <row r="357" spans="1:8" x14ac:dyDescent="0.25">
      <c r="A357" s="74"/>
      <c r="B357" s="74"/>
      <c r="C357" s="74"/>
      <c r="D357" s="74"/>
      <c r="E357" s="74"/>
      <c r="F357" s="74"/>
      <c r="G357" s="74"/>
      <c r="H357" s="74"/>
    </row>
    <row r="358" spans="1:8" x14ac:dyDescent="0.25">
      <c r="A358" s="74"/>
      <c r="B358" s="74"/>
      <c r="C358" s="74"/>
      <c r="D358" s="74"/>
      <c r="E358" s="74"/>
      <c r="F358" s="74"/>
      <c r="G358" s="74"/>
      <c r="H358" s="74"/>
    </row>
    <row r="359" spans="1:8" x14ac:dyDescent="0.25">
      <c r="A359" s="74"/>
      <c r="B359" s="74"/>
      <c r="C359" s="74"/>
      <c r="D359" s="74"/>
      <c r="E359" s="74"/>
      <c r="F359" s="74"/>
      <c r="G359" s="74"/>
      <c r="H359" s="74"/>
    </row>
    <row r="360" spans="1:8" x14ac:dyDescent="0.25">
      <c r="A360" s="74"/>
      <c r="B360" s="74"/>
      <c r="C360" s="74"/>
      <c r="D360" s="74"/>
      <c r="E360" s="74"/>
      <c r="F360" s="74"/>
      <c r="G360" s="74"/>
      <c r="H360" s="74"/>
    </row>
    <row r="361" spans="1:8" x14ac:dyDescent="0.25">
      <c r="A361" s="74"/>
      <c r="B361" s="74"/>
      <c r="C361" s="74"/>
      <c r="D361" s="74"/>
      <c r="E361" s="74"/>
      <c r="F361" s="74"/>
      <c r="G361" s="74"/>
      <c r="H361" s="74"/>
    </row>
    <row r="362" spans="1:8" x14ac:dyDescent="0.25">
      <c r="A362" s="74"/>
      <c r="B362" s="74"/>
      <c r="C362" s="74"/>
      <c r="D362" s="74"/>
      <c r="E362" s="74"/>
      <c r="F362" s="74"/>
      <c r="G362" s="74"/>
      <c r="H362" s="74"/>
    </row>
    <row r="363" spans="1:8" x14ac:dyDescent="0.25">
      <c r="A363" s="74"/>
      <c r="B363" s="74"/>
      <c r="C363" s="74"/>
      <c r="D363" s="74"/>
      <c r="E363" s="74"/>
      <c r="F363" s="74"/>
      <c r="G363" s="74"/>
      <c r="H363" s="74"/>
    </row>
    <row r="364" spans="1:8" x14ac:dyDescent="0.25">
      <c r="A364" s="74"/>
      <c r="B364" s="74"/>
      <c r="C364" s="74"/>
      <c r="D364" s="74"/>
      <c r="E364" s="74"/>
      <c r="F364" s="74"/>
      <c r="G364" s="74"/>
      <c r="H364" s="74"/>
    </row>
    <row r="365" spans="1:8" x14ac:dyDescent="0.25">
      <c r="A365" s="74"/>
      <c r="B365" s="74"/>
      <c r="C365" s="74"/>
      <c r="D365" s="74"/>
      <c r="E365" s="74"/>
      <c r="F365" s="74"/>
      <c r="G365" s="74"/>
      <c r="H365" s="74"/>
    </row>
    <row r="366" spans="1:8" x14ac:dyDescent="0.25">
      <c r="A366" s="74"/>
      <c r="B366" s="74"/>
      <c r="C366" s="74"/>
      <c r="D366" s="74"/>
      <c r="E366" s="74"/>
      <c r="F366" s="74"/>
      <c r="G366" s="74"/>
      <c r="H366" s="74"/>
    </row>
    <row r="367" spans="1:8" x14ac:dyDescent="0.25">
      <c r="A367" s="74"/>
      <c r="B367" s="74"/>
      <c r="C367" s="74"/>
      <c r="D367" s="74"/>
      <c r="E367" s="74"/>
      <c r="F367" s="74"/>
      <c r="G367" s="74"/>
      <c r="H367" s="74"/>
    </row>
    <row r="368" spans="1:8" x14ac:dyDescent="0.25">
      <c r="A368" s="74"/>
      <c r="B368" s="74"/>
      <c r="C368" s="74"/>
      <c r="D368" s="74"/>
      <c r="E368" s="74"/>
      <c r="F368" s="74"/>
      <c r="G368" s="74"/>
      <c r="H368" s="74"/>
    </row>
    <row r="369" spans="1:8" x14ac:dyDescent="0.25">
      <c r="A369" s="74"/>
      <c r="B369" s="74"/>
      <c r="C369" s="74"/>
      <c r="D369" s="74"/>
      <c r="E369" s="74"/>
      <c r="F369" s="74"/>
      <c r="G369" s="74"/>
      <c r="H369" s="74"/>
    </row>
    <row r="370" spans="1:8" x14ac:dyDescent="0.25">
      <c r="A370" s="74"/>
      <c r="B370" s="74"/>
      <c r="C370" s="74"/>
      <c r="D370" s="74"/>
      <c r="E370" s="74"/>
      <c r="F370" s="74"/>
      <c r="G370" s="74"/>
      <c r="H370" s="74"/>
    </row>
    <row r="371" spans="1:8" x14ac:dyDescent="0.25">
      <c r="A371" s="74"/>
      <c r="B371" s="74"/>
      <c r="C371" s="74"/>
      <c r="D371" s="74"/>
      <c r="E371" s="74"/>
      <c r="F371" s="74"/>
      <c r="G371" s="74"/>
      <c r="H371" s="74"/>
    </row>
    <row r="372" spans="1:8" x14ac:dyDescent="0.25">
      <c r="A372" s="74"/>
      <c r="B372" s="74"/>
      <c r="C372" s="74"/>
      <c r="D372" s="74"/>
      <c r="E372" s="74"/>
      <c r="F372" s="74"/>
      <c r="G372" s="74"/>
      <c r="H372" s="74"/>
    </row>
    <row r="373" spans="1:8" x14ac:dyDescent="0.25">
      <c r="A373" s="74"/>
      <c r="B373" s="74"/>
      <c r="C373" s="74"/>
      <c r="D373" s="74"/>
      <c r="E373" s="74"/>
      <c r="F373" s="74"/>
      <c r="G373" s="74"/>
      <c r="H373" s="74"/>
    </row>
    <row r="374" spans="1:8" x14ac:dyDescent="0.25">
      <c r="A374" s="74"/>
      <c r="B374" s="74"/>
      <c r="C374" s="74"/>
      <c r="D374" s="74"/>
      <c r="E374" s="74"/>
      <c r="F374" s="74"/>
      <c r="G374" s="74"/>
      <c r="H374" s="74"/>
    </row>
    <row r="375" spans="1:8" x14ac:dyDescent="0.25">
      <c r="A375" s="74"/>
      <c r="B375" s="74"/>
      <c r="C375" s="74"/>
      <c r="D375" s="74"/>
      <c r="E375" s="74"/>
      <c r="F375" s="74"/>
      <c r="G375" s="74"/>
      <c r="H375" s="74"/>
    </row>
    <row r="376" spans="1:8" x14ac:dyDescent="0.25">
      <c r="A376" s="74"/>
      <c r="B376" s="74"/>
      <c r="C376" s="74"/>
      <c r="D376" s="74"/>
      <c r="E376" s="74"/>
      <c r="F376" s="74"/>
      <c r="G376" s="74"/>
      <c r="H376" s="74"/>
    </row>
    <row r="377" spans="1:8" x14ac:dyDescent="0.25">
      <c r="A377" s="74"/>
      <c r="B377" s="74"/>
      <c r="C377" s="74"/>
      <c r="D377" s="74"/>
      <c r="E377" s="74"/>
      <c r="F377" s="74"/>
      <c r="G377" s="74"/>
      <c r="H377" s="74"/>
    </row>
    <row r="378" spans="1:8" x14ac:dyDescent="0.25">
      <c r="A378" s="74"/>
      <c r="B378" s="74"/>
      <c r="C378" s="74"/>
      <c r="D378" s="74"/>
      <c r="E378" s="74"/>
      <c r="F378" s="74"/>
      <c r="G378" s="74"/>
      <c r="H378" s="74"/>
    </row>
    <row r="379" spans="1:8" x14ac:dyDescent="0.25">
      <c r="A379" s="74"/>
      <c r="B379" s="74"/>
      <c r="C379" s="74"/>
      <c r="D379" s="74"/>
      <c r="E379" s="74"/>
      <c r="F379" s="74"/>
      <c r="G379" s="74"/>
      <c r="H379" s="74"/>
    </row>
    <row r="380" spans="1:8" x14ac:dyDescent="0.25">
      <c r="A380" s="74"/>
      <c r="B380" s="74"/>
      <c r="C380" s="74"/>
      <c r="D380" s="74"/>
      <c r="E380" s="74"/>
      <c r="F380" s="74"/>
      <c r="G380" s="74"/>
      <c r="H380" s="74"/>
    </row>
    <row r="381" spans="1:8" x14ac:dyDescent="0.25">
      <c r="A381" s="74"/>
      <c r="B381" s="74"/>
      <c r="C381" s="74"/>
      <c r="D381" s="74"/>
      <c r="E381" s="74"/>
      <c r="F381" s="74"/>
      <c r="G381" s="74"/>
      <c r="H381" s="74"/>
    </row>
    <row r="382" spans="1:8" x14ac:dyDescent="0.25">
      <c r="A382" s="74"/>
      <c r="B382" s="74"/>
      <c r="C382" s="74"/>
      <c r="D382" s="74"/>
      <c r="E382" s="74"/>
      <c r="F382" s="74"/>
      <c r="G382" s="74"/>
      <c r="H382" s="74"/>
    </row>
    <row r="383" spans="1:8" x14ac:dyDescent="0.25">
      <c r="A383" s="74"/>
      <c r="B383" s="74"/>
      <c r="C383" s="74"/>
      <c r="D383" s="74"/>
      <c r="E383" s="74"/>
      <c r="F383" s="74"/>
      <c r="G383" s="74"/>
      <c r="H383" s="74"/>
    </row>
    <row r="384" spans="1:8" x14ac:dyDescent="0.25">
      <c r="A384" s="74"/>
      <c r="B384" s="74"/>
      <c r="C384" s="74"/>
      <c r="D384" s="74"/>
      <c r="E384" s="74"/>
      <c r="F384" s="74"/>
      <c r="G384" s="74"/>
      <c r="H384" s="74"/>
    </row>
    <row r="385" spans="1:8" x14ac:dyDescent="0.25">
      <c r="A385" s="74"/>
      <c r="B385" s="74"/>
      <c r="C385" s="74"/>
      <c r="D385" s="74"/>
      <c r="E385" s="74"/>
      <c r="F385" s="74"/>
      <c r="G385" s="74"/>
      <c r="H385" s="74"/>
    </row>
    <row r="386" spans="1:8" x14ac:dyDescent="0.25">
      <c r="A386" s="74"/>
      <c r="B386" s="74"/>
      <c r="C386" s="74"/>
      <c r="D386" s="74"/>
      <c r="E386" s="74"/>
      <c r="F386" s="74"/>
      <c r="G386" s="74"/>
      <c r="H386" s="74"/>
    </row>
    <row r="387" spans="1:8" x14ac:dyDescent="0.25">
      <c r="A387" s="74"/>
      <c r="B387" s="74"/>
      <c r="C387" s="74"/>
      <c r="D387" s="74"/>
      <c r="E387" s="74"/>
      <c r="F387" s="74"/>
      <c r="G387" s="74"/>
      <c r="H387" s="74"/>
    </row>
    <row r="388" spans="1:8" x14ac:dyDescent="0.25">
      <c r="A388" s="74"/>
      <c r="B388" s="74"/>
      <c r="C388" s="74"/>
      <c r="D388" s="74"/>
      <c r="E388" s="74"/>
      <c r="F388" s="74"/>
      <c r="G388" s="74"/>
      <c r="H388" s="74"/>
    </row>
    <row r="389" spans="1:8" x14ac:dyDescent="0.25">
      <c r="A389" s="74"/>
      <c r="B389" s="74"/>
      <c r="C389" s="74"/>
      <c r="D389" s="74"/>
      <c r="E389" s="74"/>
      <c r="F389" s="74"/>
      <c r="G389" s="74"/>
      <c r="H389" s="74"/>
    </row>
    <row r="390" spans="1:8" x14ac:dyDescent="0.25">
      <c r="A390" s="74"/>
      <c r="B390" s="74"/>
      <c r="C390" s="74"/>
      <c r="D390" s="74"/>
      <c r="E390" s="74"/>
      <c r="F390" s="74"/>
      <c r="G390" s="74"/>
      <c r="H390" s="74"/>
    </row>
    <row r="391" spans="1:8" x14ac:dyDescent="0.25">
      <c r="A391" s="74"/>
      <c r="B391" s="74"/>
      <c r="C391" s="74"/>
      <c r="D391" s="74"/>
      <c r="E391" s="74"/>
      <c r="F391" s="74"/>
      <c r="G391" s="74"/>
      <c r="H391" s="74"/>
    </row>
    <row r="392" spans="1:8" x14ac:dyDescent="0.25">
      <c r="A392" s="74"/>
      <c r="B392" s="74"/>
      <c r="C392" s="74"/>
      <c r="D392" s="74"/>
      <c r="E392" s="74"/>
      <c r="F392" s="74"/>
      <c r="G392" s="74"/>
      <c r="H392" s="74"/>
    </row>
    <row r="393" spans="1:8" x14ac:dyDescent="0.25">
      <c r="A393" s="74"/>
      <c r="B393" s="74"/>
      <c r="C393" s="74"/>
      <c r="D393" s="74"/>
      <c r="E393" s="74"/>
      <c r="F393" s="74"/>
      <c r="G393" s="74"/>
      <c r="H393" s="74"/>
    </row>
    <row r="394" spans="1:8" x14ac:dyDescent="0.25">
      <c r="A394" s="74"/>
      <c r="B394" s="74"/>
      <c r="C394" s="74"/>
      <c r="D394" s="74"/>
      <c r="E394" s="74"/>
      <c r="F394" s="74"/>
      <c r="G394" s="74"/>
      <c r="H394" s="74"/>
    </row>
    <row r="395" spans="1:8" x14ac:dyDescent="0.25">
      <c r="A395" s="74"/>
      <c r="B395" s="74"/>
      <c r="C395" s="74"/>
      <c r="D395" s="74"/>
      <c r="E395" s="74"/>
      <c r="F395" s="74"/>
      <c r="G395" s="74"/>
      <c r="H395" s="74"/>
    </row>
    <row r="396" spans="1:8" x14ac:dyDescent="0.25">
      <c r="A396" s="74"/>
      <c r="B396" s="74"/>
      <c r="C396" s="74"/>
      <c r="D396" s="74"/>
      <c r="E396" s="74"/>
      <c r="F396" s="74"/>
      <c r="G396" s="74"/>
      <c r="H396" s="74"/>
    </row>
    <row r="397" spans="1:8" x14ac:dyDescent="0.25">
      <c r="A397" s="74"/>
      <c r="B397" s="74"/>
      <c r="C397" s="74"/>
      <c r="D397" s="74"/>
      <c r="E397" s="74"/>
      <c r="F397" s="74"/>
      <c r="G397" s="74"/>
      <c r="H397" s="74"/>
    </row>
    <row r="398" spans="1:8" x14ac:dyDescent="0.25">
      <c r="A398" s="74"/>
      <c r="B398" s="74"/>
      <c r="C398" s="74"/>
      <c r="D398" s="74"/>
      <c r="E398" s="74"/>
      <c r="F398" s="74"/>
      <c r="G398" s="74"/>
      <c r="H398" s="74"/>
    </row>
    <row r="399" spans="1:8" x14ac:dyDescent="0.25">
      <c r="A399" s="74"/>
      <c r="B399" s="74"/>
      <c r="C399" s="74"/>
      <c r="D399" s="74"/>
      <c r="E399" s="74"/>
      <c r="F399" s="74"/>
      <c r="G399" s="74"/>
      <c r="H399" s="74"/>
    </row>
    <row r="400" spans="1:8" x14ac:dyDescent="0.25">
      <c r="A400" s="74"/>
      <c r="B400" s="74"/>
      <c r="C400" s="74"/>
      <c r="D400" s="74"/>
      <c r="E400" s="74"/>
      <c r="F400" s="74"/>
      <c r="G400" s="74"/>
      <c r="H400" s="74"/>
    </row>
    <row r="401" spans="1:8" x14ac:dyDescent="0.25">
      <c r="A401" s="74"/>
      <c r="B401" s="74"/>
      <c r="C401" s="74"/>
      <c r="D401" s="74"/>
      <c r="E401" s="74"/>
      <c r="F401" s="74"/>
      <c r="G401" s="74"/>
      <c r="H401" s="74"/>
    </row>
    <row r="402" spans="1:8" x14ac:dyDescent="0.25">
      <c r="A402" s="74"/>
      <c r="B402" s="74"/>
      <c r="C402" s="74"/>
      <c r="D402" s="74"/>
      <c r="E402" s="74"/>
      <c r="F402" s="74"/>
      <c r="G402" s="74"/>
      <c r="H402" s="74"/>
    </row>
    <row r="403" spans="1:8" x14ac:dyDescent="0.25">
      <c r="A403" s="74"/>
      <c r="B403" s="74"/>
      <c r="C403" s="74"/>
      <c r="D403" s="74"/>
      <c r="E403" s="74"/>
      <c r="F403" s="74"/>
      <c r="G403" s="74"/>
      <c r="H403" s="74"/>
    </row>
    <row r="404" spans="1:8" x14ac:dyDescent="0.25">
      <c r="A404" s="74"/>
      <c r="B404" s="74"/>
      <c r="C404" s="74"/>
      <c r="D404" s="74"/>
      <c r="E404" s="74"/>
      <c r="F404" s="74"/>
      <c r="G404" s="74"/>
      <c r="H404" s="74"/>
    </row>
    <row r="405" spans="1:8" x14ac:dyDescent="0.25">
      <c r="A405" s="74"/>
      <c r="B405" s="74"/>
      <c r="C405" s="74"/>
      <c r="D405" s="74"/>
      <c r="E405" s="74"/>
      <c r="F405" s="74"/>
      <c r="G405" s="74"/>
      <c r="H405" s="74"/>
    </row>
    <row r="406" spans="1:8" x14ac:dyDescent="0.25">
      <c r="A406" s="74"/>
      <c r="B406" s="74"/>
      <c r="C406" s="74"/>
      <c r="D406" s="74"/>
      <c r="E406" s="74"/>
      <c r="F406" s="74"/>
      <c r="G406" s="74"/>
      <c r="H406" s="74"/>
    </row>
    <row r="407" spans="1:8" x14ac:dyDescent="0.25">
      <c r="A407" s="74"/>
      <c r="B407" s="74"/>
      <c r="C407" s="74"/>
      <c r="D407" s="74"/>
      <c r="E407" s="74"/>
      <c r="F407" s="74"/>
      <c r="G407" s="74"/>
      <c r="H407" s="74"/>
    </row>
    <row r="408" spans="1:8" x14ac:dyDescent="0.25">
      <c r="A408" s="74"/>
      <c r="B408" s="74"/>
      <c r="C408" s="74"/>
      <c r="D408" s="74"/>
      <c r="E408" s="74"/>
      <c r="F408" s="74"/>
      <c r="G408" s="74"/>
      <c r="H408" s="74"/>
    </row>
    <row r="409" spans="1:8" x14ac:dyDescent="0.25">
      <c r="A409" s="74"/>
      <c r="B409" s="74"/>
      <c r="C409" s="74"/>
      <c r="D409" s="74"/>
      <c r="E409" s="74"/>
      <c r="F409" s="74"/>
      <c r="G409" s="74"/>
      <c r="H409" s="74"/>
    </row>
    <row r="410" spans="1:8" x14ac:dyDescent="0.25">
      <c r="A410" s="74"/>
      <c r="B410" s="74"/>
      <c r="C410" s="74"/>
      <c r="D410" s="74"/>
      <c r="E410" s="74"/>
      <c r="F410" s="74"/>
      <c r="G410" s="74"/>
      <c r="H410" s="74"/>
    </row>
    <row r="411" spans="1:8" x14ac:dyDescent="0.25">
      <c r="A411" s="74"/>
      <c r="B411" s="74"/>
      <c r="C411" s="74"/>
      <c r="D411" s="74"/>
      <c r="E411" s="74"/>
      <c r="F411" s="74"/>
      <c r="G411" s="74"/>
      <c r="H411" s="74"/>
    </row>
    <row r="412" spans="1:8" x14ac:dyDescent="0.25">
      <c r="A412" s="74"/>
      <c r="B412" s="74"/>
      <c r="C412" s="74"/>
      <c r="D412" s="74"/>
      <c r="E412" s="74"/>
      <c r="F412" s="74"/>
      <c r="G412" s="74"/>
      <c r="H412" s="74"/>
    </row>
    <row r="413" spans="1:8" x14ac:dyDescent="0.25">
      <c r="A413" s="74"/>
      <c r="B413" s="74"/>
      <c r="C413" s="74"/>
      <c r="D413" s="74"/>
      <c r="E413" s="74"/>
      <c r="F413" s="74"/>
      <c r="G413" s="74"/>
      <c r="H413" s="74"/>
    </row>
    <row r="414" spans="1:8" x14ac:dyDescent="0.25">
      <c r="A414" s="74"/>
      <c r="B414" s="74"/>
      <c r="C414" s="74"/>
      <c r="D414" s="74"/>
      <c r="E414" s="74"/>
      <c r="F414" s="74"/>
      <c r="G414" s="74"/>
      <c r="H414" s="74"/>
    </row>
    <row r="415" spans="1:8" x14ac:dyDescent="0.25">
      <c r="A415" s="74"/>
      <c r="B415" s="74"/>
      <c r="C415" s="74"/>
      <c r="D415" s="74"/>
      <c r="E415" s="74"/>
      <c r="F415" s="74"/>
      <c r="G415" s="74"/>
      <c r="H415" s="74"/>
    </row>
    <row r="416" spans="1:8" x14ac:dyDescent="0.25">
      <c r="A416" s="74"/>
      <c r="B416" s="74"/>
      <c r="C416" s="74"/>
      <c r="D416" s="74"/>
      <c r="E416" s="74"/>
      <c r="F416" s="74"/>
      <c r="G416" s="74"/>
      <c r="H416" s="74"/>
    </row>
    <row r="417" spans="1:8" x14ac:dyDescent="0.25">
      <c r="A417" s="74"/>
      <c r="B417" s="74"/>
      <c r="C417" s="74"/>
      <c r="D417" s="74"/>
      <c r="E417" s="74"/>
      <c r="F417" s="74"/>
      <c r="G417" s="74"/>
      <c r="H417" s="74"/>
    </row>
    <row r="418" spans="1:8" x14ac:dyDescent="0.25">
      <c r="A418" s="74"/>
      <c r="B418" s="74"/>
      <c r="C418" s="74"/>
      <c r="D418" s="74"/>
      <c r="E418" s="74"/>
      <c r="F418" s="74"/>
      <c r="G418" s="74"/>
      <c r="H418" s="74"/>
    </row>
    <row r="419" spans="1:8" x14ac:dyDescent="0.25">
      <c r="A419" s="74"/>
      <c r="B419" s="74"/>
      <c r="C419" s="74"/>
      <c r="D419" s="74"/>
      <c r="E419" s="74"/>
      <c r="F419" s="74"/>
      <c r="G419" s="74"/>
      <c r="H419" s="74"/>
    </row>
    <row r="420" spans="1:8" x14ac:dyDescent="0.25">
      <c r="A420" s="74"/>
      <c r="B420" s="74"/>
      <c r="C420" s="74"/>
      <c r="D420" s="74"/>
      <c r="E420" s="74"/>
      <c r="F420" s="74"/>
      <c r="G420" s="74"/>
      <c r="H420" s="74"/>
    </row>
    <row r="421" spans="1:8" x14ac:dyDescent="0.25">
      <c r="A421" s="74"/>
      <c r="B421" s="74"/>
      <c r="C421" s="74"/>
      <c r="D421" s="74"/>
      <c r="E421" s="74"/>
      <c r="F421" s="74"/>
      <c r="G421" s="74"/>
      <c r="H421" s="74"/>
    </row>
    <row r="422" spans="1:8" x14ac:dyDescent="0.25">
      <c r="A422" s="74"/>
      <c r="B422" s="74"/>
      <c r="C422" s="74"/>
      <c r="D422" s="74"/>
      <c r="E422" s="74"/>
      <c r="F422" s="74"/>
      <c r="G422" s="74"/>
      <c r="H422" s="74"/>
    </row>
    <row r="423" spans="1:8" x14ac:dyDescent="0.25">
      <c r="A423" s="74"/>
      <c r="B423" s="74"/>
      <c r="C423" s="74"/>
      <c r="D423" s="74"/>
      <c r="E423" s="74"/>
      <c r="F423" s="74"/>
      <c r="G423" s="74"/>
      <c r="H423" s="74"/>
    </row>
    <row r="424" spans="1:8" x14ac:dyDescent="0.25">
      <c r="A424" s="74"/>
      <c r="B424" s="74"/>
      <c r="C424" s="74"/>
      <c r="D424" s="74"/>
      <c r="E424" s="74"/>
      <c r="F424" s="74"/>
      <c r="G424" s="74"/>
      <c r="H424" s="74"/>
    </row>
    <row r="425" spans="1:8" x14ac:dyDescent="0.25">
      <c r="A425" s="74"/>
      <c r="B425" s="74"/>
      <c r="C425" s="74"/>
      <c r="D425" s="74"/>
      <c r="E425" s="74"/>
      <c r="F425" s="74"/>
      <c r="G425" s="74"/>
      <c r="H425" s="74"/>
    </row>
    <row r="426" spans="1:8" x14ac:dyDescent="0.25">
      <c r="A426" s="74"/>
      <c r="B426" s="74"/>
      <c r="C426" s="74"/>
      <c r="D426" s="74"/>
      <c r="E426" s="74"/>
      <c r="F426" s="74"/>
      <c r="G426" s="74"/>
      <c r="H426" s="74"/>
    </row>
    <row r="427" spans="1:8" x14ac:dyDescent="0.25">
      <c r="A427" s="74"/>
      <c r="B427" s="74"/>
      <c r="C427" s="74"/>
      <c r="D427" s="74"/>
      <c r="E427" s="74"/>
      <c r="F427" s="74"/>
      <c r="G427" s="74"/>
      <c r="H427" s="74"/>
    </row>
    <row r="428" spans="1:8" x14ac:dyDescent="0.25">
      <c r="A428" s="74"/>
      <c r="B428" s="74"/>
      <c r="C428" s="74"/>
      <c r="D428" s="74"/>
      <c r="E428" s="74"/>
      <c r="F428" s="74"/>
      <c r="G428" s="74"/>
      <c r="H428" s="74"/>
    </row>
    <row r="429" spans="1:8" x14ac:dyDescent="0.25">
      <c r="A429" s="74"/>
      <c r="B429" s="74"/>
      <c r="C429" s="74"/>
      <c r="D429" s="74"/>
      <c r="E429" s="74"/>
      <c r="F429" s="74"/>
      <c r="G429" s="74"/>
      <c r="H429" s="74"/>
    </row>
    <row r="430" spans="1:8" x14ac:dyDescent="0.25">
      <c r="A430" s="74"/>
      <c r="B430" s="74"/>
      <c r="C430" s="74"/>
      <c r="D430" s="74"/>
      <c r="E430" s="74"/>
      <c r="F430" s="74"/>
      <c r="G430" s="74"/>
      <c r="H430" s="74"/>
    </row>
    <row r="431" spans="1:8" x14ac:dyDescent="0.25">
      <c r="A431" s="74"/>
      <c r="B431" s="74"/>
      <c r="C431" s="74"/>
      <c r="D431" s="74"/>
      <c r="E431" s="74"/>
      <c r="F431" s="74"/>
      <c r="G431" s="74"/>
      <c r="H431" s="74"/>
    </row>
    <row r="432" spans="1:8" x14ac:dyDescent="0.25">
      <c r="A432" s="74"/>
      <c r="B432" s="74"/>
      <c r="C432" s="74"/>
      <c r="D432" s="74"/>
      <c r="E432" s="74"/>
      <c r="F432" s="74"/>
      <c r="G432" s="74"/>
      <c r="H432" s="74"/>
    </row>
    <row r="433" spans="1:8" x14ac:dyDescent="0.25">
      <c r="A433" s="74"/>
      <c r="B433" s="74"/>
      <c r="C433" s="74"/>
      <c r="D433" s="74"/>
      <c r="E433" s="74"/>
      <c r="F433" s="74"/>
      <c r="G433" s="74"/>
      <c r="H433" s="74"/>
    </row>
    <row r="434" spans="1:8" x14ac:dyDescent="0.25">
      <c r="A434" s="74"/>
      <c r="B434" s="74"/>
      <c r="C434" s="74"/>
      <c r="D434" s="74"/>
      <c r="E434" s="74"/>
      <c r="F434" s="74"/>
      <c r="G434" s="74"/>
      <c r="H434" s="74"/>
    </row>
    <row r="435" spans="1:8" x14ac:dyDescent="0.25">
      <c r="A435" s="74"/>
      <c r="B435" s="74"/>
      <c r="C435" s="74"/>
      <c r="D435" s="74"/>
      <c r="E435" s="74"/>
      <c r="F435" s="74"/>
      <c r="G435" s="74"/>
      <c r="H435" s="74"/>
    </row>
    <row r="436" spans="1:8" x14ac:dyDescent="0.25">
      <c r="A436" s="74"/>
      <c r="B436" s="74"/>
      <c r="C436" s="74"/>
      <c r="D436" s="74"/>
      <c r="E436" s="74"/>
      <c r="F436" s="74"/>
      <c r="G436" s="74"/>
      <c r="H436" s="74"/>
    </row>
    <row r="437" spans="1:8" x14ac:dyDescent="0.25">
      <c r="A437" s="74"/>
      <c r="B437" s="74"/>
      <c r="C437" s="74"/>
      <c r="D437" s="74"/>
      <c r="E437" s="74"/>
      <c r="F437" s="74"/>
      <c r="G437" s="74"/>
      <c r="H437" s="74"/>
    </row>
    <row r="438" spans="1:8" x14ac:dyDescent="0.25">
      <c r="A438" s="74"/>
      <c r="B438" s="74"/>
      <c r="C438" s="74"/>
      <c r="D438" s="74"/>
      <c r="E438" s="74"/>
      <c r="F438" s="74"/>
      <c r="G438" s="74"/>
      <c r="H438" s="74"/>
    </row>
    <row r="439" spans="1:8" x14ac:dyDescent="0.25">
      <c r="A439" s="74"/>
      <c r="B439" s="74"/>
      <c r="C439" s="74"/>
      <c r="D439" s="74"/>
      <c r="E439" s="74"/>
      <c r="F439" s="74"/>
      <c r="G439" s="74"/>
      <c r="H439" s="74"/>
    </row>
    <row r="440" spans="1:8" x14ac:dyDescent="0.25">
      <c r="A440" s="74"/>
      <c r="B440" s="74"/>
      <c r="C440" s="74"/>
      <c r="D440" s="74"/>
      <c r="E440" s="74"/>
      <c r="F440" s="74"/>
      <c r="G440" s="74"/>
      <c r="H440" s="74"/>
    </row>
    <row r="441" spans="1:8" x14ac:dyDescent="0.25">
      <c r="A441" s="74"/>
      <c r="B441" s="74"/>
      <c r="C441" s="74"/>
      <c r="D441" s="74"/>
      <c r="E441" s="74"/>
      <c r="F441" s="74"/>
      <c r="G441" s="74"/>
      <c r="H441" s="74"/>
    </row>
    <row r="442" spans="1:8" x14ac:dyDescent="0.25">
      <c r="A442" s="74"/>
      <c r="B442" s="74"/>
      <c r="C442" s="74"/>
      <c r="D442" s="74"/>
      <c r="E442" s="74"/>
      <c r="F442" s="74"/>
      <c r="G442" s="74"/>
      <c r="H442" s="74"/>
    </row>
    <row r="443" spans="1:8" x14ac:dyDescent="0.25">
      <c r="A443" s="74"/>
      <c r="B443" s="74"/>
      <c r="C443" s="74"/>
      <c r="D443" s="74"/>
      <c r="E443" s="74"/>
      <c r="F443" s="74"/>
      <c r="G443" s="74"/>
      <c r="H443" s="74"/>
    </row>
    <row r="444" spans="1:8" x14ac:dyDescent="0.25">
      <c r="A444" s="74"/>
      <c r="B444" s="74"/>
      <c r="C444" s="74"/>
      <c r="D444" s="74"/>
      <c r="E444" s="74"/>
      <c r="F444" s="74"/>
      <c r="G444" s="74"/>
      <c r="H444" s="74"/>
    </row>
    <row r="445" spans="1:8" x14ac:dyDescent="0.25">
      <c r="A445" s="74"/>
      <c r="B445" s="74"/>
      <c r="C445" s="74"/>
      <c r="D445" s="74"/>
      <c r="E445" s="74"/>
      <c r="F445" s="74"/>
      <c r="G445" s="74"/>
      <c r="H445" s="74"/>
    </row>
    <row r="446" spans="1:8" x14ac:dyDescent="0.25">
      <c r="A446" s="74"/>
      <c r="B446" s="74"/>
      <c r="C446" s="74"/>
      <c r="D446" s="74"/>
      <c r="E446" s="74"/>
      <c r="F446" s="74"/>
      <c r="G446" s="74"/>
      <c r="H446" s="74"/>
    </row>
    <row r="447" spans="1:8" x14ac:dyDescent="0.25">
      <c r="A447" s="74"/>
      <c r="B447" s="74"/>
      <c r="C447" s="74"/>
      <c r="D447" s="74"/>
      <c r="E447" s="74"/>
      <c r="F447" s="74"/>
      <c r="G447" s="74"/>
      <c r="H447" s="74"/>
    </row>
    <row r="448" spans="1:8" x14ac:dyDescent="0.25">
      <c r="A448" s="74"/>
      <c r="B448" s="74"/>
      <c r="C448" s="74"/>
      <c r="D448" s="74"/>
      <c r="E448" s="74"/>
      <c r="F448" s="74"/>
      <c r="G448" s="74"/>
      <c r="H448" s="74"/>
    </row>
    <row r="449" spans="1:8" x14ac:dyDescent="0.25">
      <c r="A449" s="74"/>
      <c r="B449" s="74"/>
      <c r="C449" s="74"/>
      <c r="D449" s="74"/>
      <c r="E449" s="74"/>
      <c r="F449" s="74"/>
      <c r="G449" s="74"/>
      <c r="H449" s="74"/>
    </row>
    <row r="450" spans="1:8" x14ac:dyDescent="0.25">
      <c r="A450" s="74"/>
      <c r="B450" s="74"/>
      <c r="C450" s="74"/>
      <c r="D450" s="74"/>
      <c r="E450" s="74"/>
      <c r="F450" s="74"/>
      <c r="G450" s="74"/>
      <c r="H450" s="74"/>
    </row>
    <row r="451" spans="1:8" x14ac:dyDescent="0.25">
      <c r="A451" s="74"/>
      <c r="B451" s="74"/>
      <c r="C451" s="74"/>
      <c r="D451" s="74"/>
      <c r="E451" s="74"/>
      <c r="F451" s="74"/>
      <c r="G451" s="74"/>
      <c r="H451" s="74"/>
    </row>
    <row r="452" spans="1:8" x14ac:dyDescent="0.25">
      <c r="A452" s="74"/>
      <c r="B452" s="74"/>
      <c r="C452" s="74"/>
      <c r="D452" s="74"/>
      <c r="E452" s="74"/>
      <c r="F452" s="74"/>
      <c r="G452" s="74"/>
      <c r="H452" s="74"/>
    </row>
    <row r="453" spans="1:8" x14ac:dyDescent="0.25">
      <c r="A453" s="74"/>
      <c r="B453" s="74"/>
      <c r="C453" s="74"/>
      <c r="D453" s="74"/>
      <c r="E453" s="74"/>
      <c r="F453" s="74"/>
      <c r="G453" s="74"/>
      <c r="H453" s="74"/>
    </row>
    <row r="454" spans="1:8" x14ac:dyDescent="0.25">
      <c r="A454" s="74"/>
      <c r="B454" s="74"/>
      <c r="C454" s="74"/>
      <c r="D454" s="74"/>
      <c r="E454" s="74"/>
      <c r="F454" s="74"/>
      <c r="G454" s="74"/>
      <c r="H454" s="74"/>
    </row>
    <row r="455" spans="1:8" x14ac:dyDescent="0.25">
      <c r="A455" s="74"/>
      <c r="B455" s="74"/>
      <c r="C455" s="74"/>
      <c r="D455" s="74"/>
      <c r="E455" s="74"/>
      <c r="F455" s="74"/>
      <c r="G455" s="74"/>
      <c r="H455" s="74"/>
    </row>
    <row r="456" spans="1:8" x14ac:dyDescent="0.25">
      <c r="A456" s="74"/>
      <c r="B456" s="74"/>
      <c r="C456" s="74"/>
      <c r="D456" s="74"/>
      <c r="E456" s="74"/>
      <c r="F456" s="74"/>
      <c r="G456" s="74"/>
      <c r="H456" s="74"/>
    </row>
    <row r="457" spans="1:8" x14ac:dyDescent="0.25">
      <c r="A457" s="74"/>
      <c r="B457" s="74"/>
      <c r="C457" s="74"/>
      <c r="D457" s="74"/>
      <c r="E457" s="74"/>
      <c r="F457" s="74"/>
      <c r="G457" s="74"/>
      <c r="H457" s="74"/>
    </row>
    <row r="458" spans="1:8" x14ac:dyDescent="0.25">
      <c r="A458" s="74"/>
      <c r="B458" s="74"/>
      <c r="C458" s="74"/>
      <c r="D458" s="74"/>
      <c r="E458" s="74"/>
      <c r="F458" s="74"/>
      <c r="G458" s="74"/>
      <c r="H458" s="74"/>
    </row>
    <row r="459" spans="1:8" x14ac:dyDescent="0.25">
      <c r="A459" s="74"/>
      <c r="B459" s="74"/>
      <c r="C459" s="74"/>
      <c r="D459" s="74"/>
      <c r="E459" s="74"/>
      <c r="F459" s="74"/>
      <c r="G459" s="74"/>
      <c r="H459" s="74"/>
    </row>
    <row r="460" spans="1:8" x14ac:dyDescent="0.25">
      <c r="A460" s="74"/>
      <c r="B460" s="74"/>
      <c r="C460" s="74"/>
      <c r="D460" s="74"/>
      <c r="E460" s="74"/>
      <c r="F460" s="74"/>
      <c r="G460" s="74"/>
      <c r="H460" s="74"/>
    </row>
    <row r="461" spans="1:8" x14ac:dyDescent="0.25">
      <c r="A461" s="74"/>
      <c r="B461" s="74"/>
      <c r="C461" s="74"/>
      <c r="D461" s="74"/>
      <c r="E461" s="74"/>
      <c r="F461" s="74"/>
      <c r="G461" s="74"/>
      <c r="H461" s="74"/>
    </row>
    <row r="462" spans="1:8" x14ac:dyDescent="0.25">
      <c r="A462" s="74"/>
      <c r="B462" s="74"/>
      <c r="C462" s="74"/>
      <c r="D462" s="74"/>
      <c r="E462" s="74"/>
      <c r="F462" s="74"/>
      <c r="G462" s="74"/>
      <c r="H462" s="74"/>
    </row>
    <row r="463" spans="1:8" x14ac:dyDescent="0.25">
      <c r="A463" s="74"/>
      <c r="B463" s="74"/>
      <c r="C463" s="74"/>
      <c r="D463" s="74"/>
      <c r="E463" s="74"/>
      <c r="F463" s="74"/>
      <c r="G463" s="74"/>
      <c r="H463" s="74"/>
    </row>
    <row r="464" spans="1:8" x14ac:dyDescent="0.25">
      <c r="A464" s="74"/>
      <c r="B464" s="74"/>
      <c r="C464" s="74"/>
      <c r="D464" s="74"/>
      <c r="E464" s="74"/>
      <c r="F464" s="74"/>
      <c r="G464" s="74"/>
      <c r="H464" s="74"/>
    </row>
    <row r="465" spans="1:8" x14ac:dyDescent="0.25">
      <c r="A465" s="74"/>
      <c r="B465" s="74"/>
      <c r="C465" s="74"/>
      <c r="D465" s="74"/>
      <c r="E465" s="74"/>
      <c r="F465" s="74"/>
      <c r="G465" s="74"/>
      <c r="H465" s="74"/>
    </row>
    <row r="466" spans="1:8" x14ac:dyDescent="0.25">
      <c r="A466" s="74"/>
      <c r="B466" s="74"/>
      <c r="C466" s="74"/>
      <c r="D466" s="74"/>
      <c r="E466" s="74"/>
      <c r="F466" s="74"/>
      <c r="G466" s="74"/>
      <c r="H466" s="74"/>
    </row>
    <row r="467" spans="1:8" x14ac:dyDescent="0.25">
      <c r="A467" s="74"/>
      <c r="B467" s="74"/>
      <c r="C467" s="74"/>
      <c r="D467" s="74"/>
      <c r="E467" s="74"/>
      <c r="F467" s="74"/>
      <c r="G467" s="74"/>
      <c r="H467" s="74"/>
    </row>
    <row r="468" spans="1:8" x14ac:dyDescent="0.25">
      <c r="A468" s="74"/>
      <c r="B468" s="74"/>
      <c r="C468" s="74"/>
      <c r="D468" s="74"/>
      <c r="E468" s="74"/>
      <c r="F468" s="74"/>
      <c r="G468" s="74"/>
      <c r="H468" s="74"/>
    </row>
    <row r="469" spans="1:8" x14ac:dyDescent="0.25">
      <c r="A469" s="74"/>
      <c r="B469" s="74"/>
      <c r="C469" s="74"/>
      <c r="D469" s="74"/>
      <c r="E469" s="74"/>
      <c r="F469" s="74"/>
      <c r="G469" s="74"/>
      <c r="H469" s="74"/>
    </row>
    <row r="470" spans="1:8" x14ac:dyDescent="0.25">
      <c r="A470" s="74"/>
      <c r="B470" s="74"/>
      <c r="C470" s="74"/>
      <c r="D470" s="74"/>
      <c r="E470" s="74"/>
      <c r="F470" s="74"/>
      <c r="G470" s="74"/>
      <c r="H470" s="74"/>
    </row>
    <row r="471" spans="1:8" x14ac:dyDescent="0.25">
      <c r="A471" s="74"/>
      <c r="B471" s="74"/>
      <c r="C471" s="74"/>
      <c r="D471" s="74"/>
      <c r="E471" s="74"/>
      <c r="F471" s="74"/>
      <c r="G471" s="74"/>
      <c r="H471" s="74"/>
    </row>
    <row r="472" spans="1:8" x14ac:dyDescent="0.25">
      <c r="A472" s="74"/>
      <c r="B472" s="74"/>
      <c r="C472" s="74"/>
      <c r="D472" s="74"/>
      <c r="E472" s="74"/>
      <c r="F472" s="74"/>
      <c r="G472" s="74"/>
      <c r="H472" s="74"/>
    </row>
    <row r="473" spans="1:8" x14ac:dyDescent="0.25">
      <c r="A473" s="74"/>
      <c r="B473" s="74"/>
      <c r="C473" s="74"/>
      <c r="D473" s="74"/>
      <c r="E473" s="74"/>
      <c r="F473" s="74"/>
      <c r="G473" s="74"/>
      <c r="H473" s="74"/>
    </row>
    <row r="474" spans="1:8" x14ac:dyDescent="0.25">
      <c r="A474" s="74"/>
      <c r="B474" s="74"/>
      <c r="C474" s="74"/>
      <c r="D474" s="74"/>
      <c r="E474" s="74"/>
      <c r="F474" s="74"/>
      <c r="G474" s="74"/>
      <c r="H474" s="74"/>
    </row>
    <row r="475" spans="1:8" x14ac:dyDescent="0.25">
      <c r="A475" s="74"/>
      <c r="B475" s="74"/>
      <c r="C475" s="74"/>
      <c r="D475" s="74"/>
      <c r="E475" s="74"/>
      <c r="F475" s="74"/>
      <c r="G475" s="74"/>
      <c r="H475" s="74"/>
    </row>
    <row r="476" spans="1:8" x14ac:dyDescent="0.25">
      <c r="A476" s="74"/>
      <c r="B476" s="74"/>
      <c r="C476" s="74"/>
      <c r="D476" s="74"/>
      <c r="E476" s="74"/>
      <c r="F476" s="74"/>
      <c r="G476" s="74"/>
      <c r="H476" s="74"/>
    </row>
    <row r="477" spans="1:8" x14ac:dyDescent="0.25">
      <c r="A477" s="74"/>
      <c r="B477" s="74"/>
      <c r="C477" s="74"/>
      <c r="D477" s="74"/>
      <c r="E477" s="74"/>
      <c r="F477" s="74"/>
      <c r="G477" s="74"/>
      <c r="H477" s="74"/>
    </row>
    <row r="478" spans="1:8" x14ac:dyDescent="0.25">
      <c r="A478" s="74"/>
      <c r="B478" s="74"/>
      <c r="C478" s="74"/>
      <c r="D478" s="74"/>
      <c r="E478" s="74"/>
      <c r="F478" s="74"/>
      <c r="G478" s="74"/>
      <c r="H478" s="74"/>
    </row>
    <row r="479" spans="1:8" x14ac:dyDescent="0.25">
      <c r="A479" s="74"/>
      <c r="B479" s="74"/>
      <c r="C479" s="74"/>
      <c r="D479" s="74"/>
      <c r="E479" s="74"/>
      <c r="F479" s="74"/>
      <c r="G479" s="74"/>
      <c r="H479" s="74"/>
    </row>
    <row r="480" spans="1:8" x14ac:dyDescent="0.25">
      <c r="A480" s="74"/>
      <c r="B480" s="74"/>
      <c r="C480" s="74"/>
      <c r="D480" s="74"/>
      <c r="E480" s="74"/>
      <c r="F480" s="74"/>
      <c r="G480" s="74"/>
      <c r="H480" s="74"/>
    </row>
    <row r="481" spans="1:8" x14ac:dyDescent="0.25">
      <c r="A481" s="74"/>
      <c r="B481" s="74"/>
      <c r="C481" s="74"/>
      <c r="D481" s="74"/>
      <c r="E481" s="74"/>
      <c r="F481" s="74"/>
      <c r="G481" s="74"/>
      <c r="H481" s="74"/>
    </row>
    <row r="482" spans="1:8" x14ac:dyDescent="0.25">
      <c r="A482" s="74"/>
      <c r="B482" s="74"/>
      <c r="C482" s="74"/>
      <c r="D482" s="74"/>
      <c r="E482" s="74"/>
      <c r="F482" s="74"/>
      <c r="G482" s="74"/>
      <c r="H482" s="74"/>
    </row>
    <row r="483" spans="1:8" x14ac:dyDescent="0.25">
      <c r="A483" s="74"/>
      <c r="B483" s="74"/>
      <c r="C483" s="74"/>
      <c r="D483" s="74"/>
      <c r="E483" s="74"/>
      <c r="F483" s="74"/>
      <c r="G483" s="74"/>
      <c r="H483" s="74"/>
    </row>
    <row r="484" spans="1:8" x14ac:dyDescent="0.25">
      <c r="A484" s="74"/>
      <c r="B484" s="74"/>
      <c r="C484" s="74"/>
      <c r="D484" s="74"/>
      <c r="E484" s="74"/>
      <c r="F484" s="74"/>
      <c r="G484" s="74"/>
      <c r="H484" s="74"/>
    </row>
    <row r="485" spans="1:8" x14ac:dyDescent="0.25">
      <c r="A485" s="74"/>
      <c r="B485" s="74"/>
      <c r="C485" s="74"/>
      <c r="D485" s="74"/>
      <c r="E485" s="74"/>
      <c r="F485" s="74"/>
      <c r="G485" s="74"/>
      <c r="H485" s="74"/>
    </row>
    <row r="486" spans="1:8" x14ac:dyDescent="0.25">
      <c r="A486" s="74"/>
      <c r="B486" s="74"/>
      <c r="C486" s="74"/>
      <c r="D486" s="74"/>
      <c r="E486" s="74"/>
      <c r="F486" s="74"/>
      <c r="G486" s="74"/>
      <c r="H486" s="74"/>
    </row>
    <row r="487" spans="1:8" x14ac:dyDescent="0.25">
      <c r="A487" s="74"/>
      <c r="B487" s="74"/>
      <c r="C487" s="74"/>
      <c r="D487" s="74"/>
      <c r="E487" s="74"/>
      <c r="F487" s="74"/>
      <c r="G487" s="74"/>
      <c r="H487" s="74"/>
    </row>
    <row r="488" spans="1:8" x14ac:dyDescent="0.25">
      <c r="A488" s="74"/>
      <c r="B488" s="74"/>
      <c r="C488" s="74"/>
      <c r="D488" s="74"/>
      <c r="E488" s="74"/>
      <c r="F488" s="74"/>
      <c r="G488" s="74"/>
      <c r="H488" s="74"/>
    </row>
    <row r="489" spans="1:8" x14ac:dyDescent="0.25">
      <c r="A489" s="74"/>
      <c r="B489" s="74"/>
      <c r="C489" s="74"/>
      <c r="D489" s="74"/>
      <c r="E489" s="74"/>
      <c r="F489" s="74"/>
      <c r="G489" s="74"/>
      <c r="H489" s="74"/>
    </row>
    <row r="490" spans="1:8" x14ac:dyDescent="0.25">
      <c r="A490" s="74"/>
      <c r="B490" s="74"/>
      <c r="C490" s="74"/>
      <c r="D490" s="74"/>
      <c r="E490" s="74"/>
      <c r="F490" s="74"/>
      <c r="G490" s="74"/>
      <c r="H490" s="74"/>
    </row>
    <row r="491" spans="1:8" x14ac:dyDescent="0.25">
      <c r="A491" s="74"/>
      <c r="B491" s="74"/>
      <c r="C491" s="74"/>
      <c r="D491" s="74"/>
      <c r="E491" s="74"/>
      <c r="F491" s="74"/>
      <c r="G491" s="74"/>
      <c r="H491" s="74"/>
    </row>
    <row r="492" spans="1:8" x14ac:dyDescent="0.25">
      <c r="A492" s="74"/>
      <c r="B492" s="74"/>
      <c r="C492" s="74"/>
      <c r="D492" s="74"/>
      <c r="E492" s="74"/>
      <c r="F492" s="74"/>
      <c r="G492" s="74"/>
      <c r="H492" s="74"/>
    </row>
    <row r="493" spans="1:8" x14ac:dyDescent="0.25">
      <c r="A493" s="74"/>
      <c r="B493" s="74"/>
      <c r="C493" s="74"/>
      <c r="D493" s="74"/>
      <c r="E493" s="74"/>
      <c r="F493" s="74"/>
      <c r="G493" s="74"/>
      <c r="H493" s="74"/>
    </row>
    <row r="494" spans="1:8" x14ac:dyDescent="0.25">
      <c r="A494" s="74"/>
      <c r="B494" s="74"/>
      <c r="C494" s="74"/>
      <c r="D494" s="74"/>
      <c r="E494" s="74"/>
      <c r="F494" s="74"/>
      <c r="G494" s="74"/>
      <c r="H494" s="74"/>
    </row>
    <row r="495" spans="1:8" x14ac:dyDescent="0.25">
      <c r="A495" s="74"/>
      <c r="B495" s="74"/>
      <c r="C495" s="74"/>
      <c r="D495" s="74"/>
      <c r="E495" s="74"/>
      <c r="F495" s="74"/>
      <c r="G495" s="74"/>
      <c r="H495" s="74"/>
    </row>
    <row r="496" spans="1:8" x14ac:dyDescent="0.25">
      <c r="A496" s="74"/>
      <c r="B496" s="74"/>
      <c r="C496" s="74"/>
      <c r="D496" s="74"/>
      <c r="E496" s="74"/>
      <c r="F496" s="74"/>
      <c r="G496" s="74"/>
      <c r="H496" s="74"/>
    </row>
    <row r="497" spans="1:8" x14ac:dyDescent="0.25">
      <c r="A497" s="74"/>
      <c r="B497" s="74"/>
      <c r="C497" s="74"/>
      <c r="D497" s="74"/>
      <c r="E497" s="74"/>
      <c r="F497" s="74"/>
      <c r="G497" s="74"/>
      <c r="H497" s="74"/>
    </row>
    <row r="498" spans="1:8" x14ac:dyDescent="0.25">
      <c r="A498" s="74"/>
      <c r="B498" s="74"/>
      <c r="C498" s="74"/>
      <c r="D498" s="74"/>
      <c r="E498" s="74"/>
      <c r="F498" s="74"/>
      <c r="G498" s="74"/>
      <c r="H498" s="74"/>
    </row>
    <row r="499" spans="1:8" x14ac:dyDescent="0.25">
      <c r="A499" s="74"/>
      <c r="B499" s="74"/>
      <c r="C499" s="74"/>
      <c r="D499" s="74"/>
      <c r="E499" s="74"/>
      <c r="F499" s="74"/>
      <c r="G499" s="74"/>
      <c r="H499" s="74"/>
    </row>
    <row r="500" spans="1:8" x14ac:dyDescent="0.25">
      <c r="A500" s="74"/>
      <c r="B500" s="74"/>
      <c r="C500" s="74"/>
      <c r="D500" s="74"/>
      <c r="E500" s="74"/>
      <c r="F500" s="74"/>
      <c r="G500" s="74"/>
      <c r="H500" s="74"/>
    </row>
    <row r="501" spans="1:8" x14ac:dyDescent="0.25">
      <c r="A501" s="74"/>
      <c r="B501" s="74"/>
      <c r="C501" s="74"/>
      <c r="D501" s="74"/>
      <c r="E501" s="74"/>
      <c r="F501" s="74"/>
      <c r="G501" s="74"/>
      <c r="H501" s="74"/>
    </row>
    <row r="502" spans="1:8" x14ac:dyDescent="0.25">
      <c r="A502" s="74"/>
      <c r="B502" s="74"/>
      <c r="C502" s="74"/>
      <c r="D502" s="74"/>
      <c r="E502" s="74"/>
      <c r="F502" s="74"/>
      <c r="G502" s="74"/>
      <c r="H502" s="74"/>
    </row>
    <row r="503" spans="1:8" x14ac:dyDescent="0.25">
      <c r="A503" s="74"/>
      <c r="B503" s="74"/>
      <c r="C503" s="74"/>
      <c r="D503" s="74"/>
      <c r="E503" s="74"/>
      <c r="F503" s="74"/>
      <c r="G503" s="74"/>
      <c r="H503" s="74"/>
    </row>
    <row r="504" spans="1:8" x14ac:dyDescent="0.25">
      <c r="A504" s="74"/>
      <c r="B504" s="74"/>
      <c r="C504" s="74"/>
      <c r="D504" s="74"/>
      <c r="E504" s="74"/>
      <c r="F504" s="74"/>
      <c r="G504" s="74"/>
      <c r="H504" s="74"/>
    </row>
    <row r="505" spans="1:8" x14ac:dyDescent="0.25">
      <c r="A505" s="74"/>
      <c r="B505" s="74"/>
      <c r="C505" s="74"/>
      <c r="D505" s="74"/>
      <c r="E505" s="74"/>
      <c r="F505" s="74"/>
      <c r="G505" s="74"/>
      <c r="H505" s="74"/>
    </row>
    <row r="506" spans="1:8" x14ac:dyDescent="0.25">
      <c r="A506" s="74"/>
      <c r="B506" s="74"/>
      <c r="C506" s="74"/>
      <c r="D506" s="74"/>
      <c r="E506" s="74"/>
      <c r="F506" s="74"/>
      <c r="G506" s="74"/>
      <c r="H506" s="74"/>
    </row>
    <row r="507" spans="1:8" x14ac:dyDescent="0.25">
      <c r="A507" s="74"/>
      <c r="B507" s="74"/>
      <c r="C507" s="74"/>
      <c r="D507" s="74"/>
      <c r="E507" s="74"/>
      <c r="F507" s="74"/>
      <c r="G507" s="74"/>
      <c r="H507" s="74"/>
    </row>
    <row r="508" spans="1:8" x14ac:dyDescent="0.25">
      <c r="A508" s="74"/>
      <c r="B508" s="74"/>
      <c r="C508" s="74"/>
      <c r="D508" s="74"/>
      <c r="E508" s="74"/>
      <c r="F508" s="74"/>
      <c r="G508" s="74"/>
      <c r="H508" s="74"/>
    </row>
    <row r="509" spans="1:8" x14ac:dyDescent="0.25">
      <c r="A509" s="74"/>
      <c r="B509" s="74"/>
      <c r="C509" s="74"/>
      <c r="D509" s="74"/>
      <c r="E509" s="74"/>
      <c r="F509" s="74"/>
      <c r="G509" s="74"/>
      <c r="H509" s="74"/>
    </row>
    <row r="510" spans="1:8" x14ac:dyDescent="0.25">
      <c r="A510" s="74"/>
      <c r="B510" s="74"/>
      <c r="C510" s="74"/>
      <c r="D510" s="74"/>
      <c r="E510" s="74"/>
      <c r="F510" s="74"/>
      <c r="G510" s="74"/>
      <c r="H510" s="74"/>
    </row>
    <row r="511" spans="1:8" x14ac:dyDescent="0.25">
      <c r="A511" s="74"/>
      <c r="B511" s="74"/>
      <c r="C511" s="74"/>
      <c r="D511" s="74"/>
      <c r="E511" s="74"/>
      <c r="F511" s="74"/>
      <c r="G511" s="74"/>
      <c r="H511" s="74"/>
    </row>
    <row r="512" spans="1:8" x14ac:dyDescent="0.25">
      <c r="A512" s="74"/>
      <c r="B512" s="74"/>
      <c r="C512" s="74"/>
      <c r="D512" s="74"/>
      <c r="E512" s="74"/>
      <c r="F512" s="74"/>
      <c r="G512" s="74"/>
      <c r="H512" s="74"/>
    </row>
    <row r="513" spans="1:8" x14ac:dyDescent="0.25">
      <c r="A513" s="74"/>
      <c r="B513" s="74"/>
      <c r="C513" s="74"/>
      <c r="D513" s="74"/>
      <c r="E513" s="74"/>
      <c r="F513" s="74"/>
      <c r="G513" s="74"/>
      <c r="H513" s="74"/>
    </row>
    <row r="514" spans="1:8" x14ac:dyDescent="0.25">
      <c r="A514" s="74"/>
      <c r="B514" s="74"/>
      <c r="C514" s="74"/>
      <c r="D514" s="74"/>
      <c r="E514" s="74"/>
      <c r="F514" s="74"/>
      <c r="G514" s="74"/>
      <c r="H514" s="74"/>
    </row>
    <row r="515" spans="1:8" x14ac:dyDescent="0.25">
      <c r="A515" s="74"/>
      <c r="B515" s="74"/>
      <c r="C515" s="74"/>
      <c r="D515" s="74"/>
      <c r="E515" s="74"/>
      <c r="F515" s="74"/>
      <c r="G515" s="74"/>
      <c r="H515" s="74"/>
    </row>
    <row r="516" spans="1:8" x14ac:dyDescent="0.25">
      <c r="A516" s="74"/>
      <c r="B516" s="74"/>
      <c r="C516" s="74"/>
      <c r="D516" s="74"/>
      <c r="E516" s="74"/>
      <c r="F516" s="74"/>
      <c r="G516" s="74"/>
      <c r="H516" s="74"/>
    </row>
    <row r="517" spans="1:8" x14ac:dyDescent="0.25">
      <c r="A517" s="74"/>
      <c r="B517" s="74"/>
      <c r="C517" s="74"/>
      <c r="D517" s="74"/>
      <c r="E517" s="74"/>
      <c r="F517" s="74"/>
      <c r="G517" s="74"/>
      <c r="H517" s="74"/>
    </row>
    <row r="518" spans="1:8" x14ac:dyDescent="0.25">
      <c r="A518" s="74"/>
      <c r="B518" s="74"/>
      <c r="C518" s="74"/>
      <c r="D518" s="74"/>
      <c r="E518" s="74"/>
      <c r="F518" s="74"/>
      <c r="G518" s="74"/>
      <c r="H518" s="74"/>
    </row>
    <row r="519" spans="1:8" x14ac:dyDescent="0.25">
      <c r="A519" s="74"/>
      <c r="B519" s="74"/>
      <c r="C519" s="74"/>
      <c r="D519" s="74"/>
      <c r="E519" s="74"/>
      <c r="F519" s="74"/>
      <c r="G519" s="74"/>
      <c r="H519" s="74"/>
    </row>
    <row r="520" spans="1:8" x14ac:dyDescent="0.25">
      <c r="A520" s="74"/>
      <c r="B520" s="74"/>
      <c r="C520" s="74"/>
      <c r="D520" s="74"/>
      <c r="E520" s="74"/>
      <c r="F520" s="74"/>
      <c r="G520" s="74"/>
      <c r="H520" s="74"/>
    </row>
    <row r="521" spans="1:8" x14ac:dyDescent="0.25">
      <c r="A521" s="74"/>
      <c r="B521" s="74"/>
      <c r="C521" s="74"/>
      <c r="D521" s="74"/>
      <c r="E521" s="74"/>
      <c r="F521" s="74"/>
      <c r="G521" s="74"/>
      <c r="H521" s="74"/>
    </row>
    <row r="522" spans="1:8" x14ac:dyDescent="0.25">
      <c r="A522" s="74"/>
      <c r="B522" s="74"/>
      <c r="C522" s="74"/>
      <c r="D522" s="74"/>
      <c r="E522" s="74"/>
      <c r="F522" s="74"/>
      <c r="G522" s="74"/>
      <c r="H522" s="74"/>
    </row>
    <row r="523" spans="1:8" x14ac:dyDescent="0.25">
      <c r="A523" s="74"/>
      <c r="B523" s="74"/>
      <c r="C523" s="74"/>
      <c r="D523" s="74"/>
      <c r="E523" s="74"/>
      <c r="F523" s="74"/>
      <c r="G523" s="74"/>
      <c r="H523" s="74"/>
    </row>
    <row r="524" spans="1:8" x14ac:dyDescent="0.25">
      <c r="A524" s="74"/>
      <c r="B524" s="74"/>
      <c r="C524" s="74"/>
      <c r="D524" s="74"/>
      <c r="E524" s="74"/>
      <c r="F524" s="74"/>
      <c r="G524" s="74"/>
      <c r="H524" s="74"/>
    </row>
    <row r="525" spans="1:8" x14ac:dyDescent="0.25">
      <c r="A525" s="74"/>
      <c r="B525" s="74"/>
      <c r="C525" s="74"/>
      <c r="D525" s="74"/>
      <c r="E525" s="74"/>
      <c r="F525" s="74"/>
      <c r="G525" s="74"/>
      <c r="H525" s="74"/>
    </row>
    <row r="526" spans="1:8" x14ac:dyDescent="0.25">
      <c r="A526" s="74"/>
      <c r="B526" s="74"/>
      <c r="C526" s="74"/>
      <c r="D526" s="74"/>
      <c r="E526" s="74"/>
      <c r="F526" s="74"/>
      <c r="G526" s="74"/>
      <c r="H526" s="74"/>
    </row>
    <row r="527" spans="1:8" x14ac:dyDescent="0.25">
      <c r="A527" s="74"/>
      <c r="B527" s="74"/>
      <c r="C527" s="74"/>
      <c r="D527" s="74"/>
      <c r="E527" s="74"/>
      <c r="F527" s="74"/>
      <c r="G527" s="74"/>
      <c r="H527" s="74"/>
    </row>
    <row r="528" spans="1:8" x14ac:dyDescent="0.25">
      <c r="A528" s="74"/>
      <c r="B528" s="74"/>
      <c r="C528" s="74"/>
      <c r="D528" s="74"/>
      <c r="E528" s="74"/>
      <c r="F528" s="74"/>
      <c r="G528" s="74"/>
      <c r="H528" s="74"/>
    </row>
    <row r="529" spans="1:8" x14ac:dyDescent="0.25">
      <c r="A529" s="74"/>
      <c r="B529" s="74"/>
      <c r="C529" s="74"/>
      <c r="D529" s="74"/>
      <c r="E529" s="74"/>
      <c r="F529" s="74"/>
      <c r="G529" s="74"/>
      <c r="H529" s="74"/>
    </row>
    <row r="530" spans="1:8" x14ac:dyDescent="0.25">
      <c r="A530" s="74"/>
      <c r="B530" s="74"/>
      <c r="C530" s="74"/>
      <c r="D530" s="74"/>
      <c r="E530" s="74"/>
      <c r="F530" s="74"/>
      <c r="G530" s="74"/>
      <c r="H530" s="74"/>
    </row>
    <row r="531" spans="1:8" x14ac:dyDescent="0.25">
      <c r="A531" s="74"/>
      <c r="B531" s="74"/>
      <c r="C531" s="74"/>
      <c r="D531" s="74"/>
      <c r="E531" s="74"/>
      <c r="F531" s="74"/>
      <c r="G531" s="74"/>
      <c r="H531" s="74"/>
    </row>
    <row r="532" spans="1:8" x14ac:dyDescent="0.25">
      <c r="A532" s="74"/>
      <c r="B532" s="74"/>
      <c r="C532" s="74"/>
      <c r="D532" s="74"/>
      <c r="E532" s="74"/>
      <c r="F532" s="74"/>
      <c r="G532" s="74"/>
      <c r="H532" s="74"/>
    </row>
    <row r="533" spans="1:8" x14ac:dyDescent="0.25">
      <c r="A533" s="74"/>
      <c r="B533" s="74"/>
      <c r="C533" s="74"/>
      <c r="D533" s="74"/>
      <c r="E533" s="74"/>
      <c r="F533" s="74"/>
      <c r="G533" s="74"/>
      <c r="H533" s="74"/>
    </row>
    <row r="534" spans="1:8" x14ac:dyDescent="0.25">
      <c r="A534" s="74"/>
      <c r="B534" s="74"/>
      <c r="C534" s="74"/>
      <c r="D534" s="74"/>
      <c r="E534" s="74"/>
      <c r="F534" s="74"/>
      <c r="G534" s="74"/>
      <c r="H534" s="74"/>
    </row>
    <row r="535" spans="1:8" x14ac:dyDescent="0.25">
      <c r="A535" s="74"/>
      <c r="B535" s="74"/>
      <c r="C535" s="74"/>
      <c r="D535" s="74"/>
      <c r="E535" s="74"/>
      <c r="F535" s="74"/>
      <c r="G535" s="74"/>
      <c r="H535" s="74"/>
    </row>
    <row r="536" spans="1:8" x14ac:dyDescent="0.25">
      <c r="A536" s="74"/>
      <c r="B536" s="74"/>
      <c r="C536" s="74"/>
      <c r="D536" s="74"/>
      <c r="E536" s="74"/>
      <c r="F536" s="74"/>
      <c r="G536" s="74"/>
      <c r="H536" s="74"/>
    </row>
    <row r="537" spans="1:8" x14ac:dyDescent="0.25">
      <c r="A537" s="74"/>
      <c r="B537" s="74"/>
      <c r="C537" s="74"/>
      <c r="D537" s="74"/>
      <c r="E537" s="74"/>
      <c r="F537" s="74"/>
      <c r="G537" s="74"/>
      <c r="H537" s="74"/>
    </row>
    <row r="538" spans="1:8" x14ac:dyDescent="0.25">
      <c r="A538" s="74"/>
      <c r="B538" s="74"/>
      <c r="C538" s="74"/>
      <c r="D538" s="74"/>
      <c r="E538" s="74"/>
      <c r="F538" s="74"/>
      <c r="G538" s="74"/>
      <c r="H538" s="74"/>
    </row>
    <row r="539" spans="1:8" x14ac:dyDescent="0.25">
      <c r="A539" s="74"/>
      <c r="B539" s="74"/>
      <c r="C539" s="74"/>
      <c r="D539" s="74"/>
      <c r="E539" s="74"/>
      <c r="F539" s="74"/>
      <c r="G539" s="74"/>
      <c r="H539" s="74"/>
    </row>
    <row r="540" spans="1:8" x14ac:dyDescent="0.25">
      <c r="A540" s="74"/>
      <c r="B540" s="74"/>
      <c r="C540" s="74"/>
      <c r="D540" s="74"/>
      <c r="E540" s="74"/>
      <c r="F540" s="74"/>
      <c r="G540" s="74"/>
      <c r="H540" s="74"/>
    </row>
    <row r="541" spans="1:8" x14ac:dyDescent="0.25">
      <c r="A541" s="74"/>
      <c r="B541" s="74"/>
      <c r="C541" s="74"/>
      <c r="D541" s="74"/>
      <c r="E541" s="74"/>
      <c r="F541" s="74"/>
      <c r="G541" s="74"/>
      <c r="H541" s="74"/>
    </row>
    <row r="542" spans="1:8" x14ac:dyDescent="0.25">
      <c r="A542" s="74"/>
      <c r="B542" s="74"/>
      <c r="C542" s="74"/>
      <c r="D542" s="74"/>
      <c r="E542" s="74"/>
      <c r="F542" s="74"/>
      <c r="G542" s="74"/>
      <c r="H542" s="74"/>
    </row>
    <row r="543" spans="1:8" x14ac:dyDescent="0.25">
      <c r="A543" s="74"/>
      <c r="B543" s="74"/>
      <c r="C543" s="74"/>
      <c r="D543" s="74"/>
      <c r="E543" s="74"/>
      <c r="F543" s="74"/>
      <c r="G543" s="74"/>
      <c r="H543" s="74"/>
    </row>
    <row r="544" spans="1:8" x14ac:dyDescent="0.25">
      <c r="A544" s="74"/>
      <c r="B544" s="74"/>
      <c r="C544" s="74"/>
      <c r="D544" s="74"/>
      <c r="E544" s="74"/>
      <c r="F544" s="74"/>
      <c r="G544" s="74"/>
      <c r="H544" s="74"/>
    </row>
    <row r="545" spans="1:8" x14ac:dyDescent="0.25">
      <c r="A545" s="74"/>
      <c r="B545" s="74"/>
      <c r="C545" s="74"/>
      <c r="D545" s="74"/>
      <c r="E545" s="74"/>
      <c r="F545" s="74"/>
      <c r="G545" s="74"/>
      <c r="H545" s="74"/>
    </row>
    <row r="546" spans="1:8" x14ac:dyDescent="0.25">
      <c r="A546" s="74"/>
      <c r="B546" s="74"/>
      <c r="C546" s="74"/>
      <c r="D546" s="74"/>
      <c r="E546" s="74"/>
      <c r="F546" s="74"/>
      <c r="G546" s="74"/>
      <c r="H546" s="74"/>
    </row>
    <row r="547" spans="1:8" x14ac:dyDescent="0.25">
      <c r="A547" s="74"/>
      <c r="B547" s="74"/>
      <c r="C547" s="74"/>
      <c r="D547" s="74"/>
      <c r="E547" s="74"/>
      <c r="F547" s="74"/>
      <c r="G547" s="74"/>
      <c r="H547" s="74"/>
    </row>
    <row r="548" spans="1:8" x14ac:dyDescent="0.25">
      <c r="A548" s="74"/>
      <c r="B548" s="74"/>
      <c r="C548" s="74"/>
      <c r="D548" s="74"/>
      <c r="E548" s="74"/>
      <c r="F548" s="74"/>
      <c r="G548" s="74"/>
      <c r="H548" s="74"/>
    </row>
    <row r="549" spans="1:8" x14ac:dyDescent="0.25">
      <c r="A549" s="74"/>
      <c r="B549" s="74"/>
      <c r="C549" s="74"/>
      <c r="D549" s="74"/>
      <c r="E549" s="74"/>
      <c r="F549" s="74"/>
      <c r="G549" s="74"/>
      <c r="H549" s="74"/>
    </row>
    <row r="550" spans="1:8" x14ac:dyDescent="0.25">
      <c r="A550" s="74"/>
      <c r="B550" s="74"/>
      <c r="C550" s="74"/>
      <c r="D550" s="74"/>
      <c r="E550" s="74"/>
      <c r="F550" s="74"/>
      <c r="G550" s="74"/>
      <c r="H550" s="74"/>
    </row>
    <row r="551" spans="1:8" x14ac:dyDescent="0.25">
      <c r="A551" s="74"/>
      <c r="B551" s="74"/>
      <c r="C551" s="74"/>
      <c r="D551" s="74"/>
      <c r="E551" s="74"/>
      <c r="F551" s="74"/>
      <c r="G551" s="74"/>
      <c r="H551" s="74"/>
    </row>
    <row r="552" spans="1:8" x14ac:dyDescent="0.25">
      <c r="A552" s="74"/>
      <c r="B552" s="74"/>
      <c r="C552" s="74"/>
      <c r="D552" s="74"/>
      <c r="E552" s="74"/>
      <c r="F552" s="74"/>
      <c r="G552" s="74"/>
      <c r="H552" s="74"/>
    </row>
    <row r="553" spans="1:8" x14ac:dyDescent="0.25">
      <c r="A553" s="74"/>
      <c r="B553" s="74"/>
      <c r="C553" s="74"/>
      <c r="D553" s="74"/>
      <c r="E553" s="74"/>
      <c r="F553" s="74"/>
      <c r="G553" s="74"/>
      <c r="H553" s="74"/>
    </row>
    <row r="554" spans="1:8" x14ac:dyDescent="0.25">
      <c r="A554" s="74"/>
      <c r="B554" s="74"/>
      <c r="C554" s="74"/>
      <c r="D554" s="74"/>
      <c r="E554" s="74"/>
      <c r="F554" s="74"/>
      <c r="G554" s="74"/>
      <c r="H554" s="74"/>
    </row>
    <row r="555" spans="1:8" x14ac:dyDescent="0.25">
      <c r="A555" s="74"/>
      <c r="B555" s="74"/>
      <c r="C555" s="74"/>
      <c r="D555" s="74"/>
      <c r="E555" s="74"/>
      <c r="F555" s="74"/>
      <c r="G555" s="74"/>
      <c r="H555" s="74"/>
    </row>
    <row r="556" spans="1:8" x14ac:dyDescent="0.25">
      <c r="A556" s="74"/>
      <c r="B556" s="74"/>
      <c r="C556" s="74"/>
      <c r="D556" s="74"/>
      <c r="E556" s="74"/>
      <c r="F556" s="74"/>
      <c r="G556" s="74"/>
      <c r="H556" s="74"/>
    </row>
    <row r="557" spans="1:8" x14ac:dyDescent="0.25">
      <c r="A557" s="74"/>
      <c r="B557" s="74"/>
      <c r="C557" s="74"/>
      <c r="D557" s="74"/>
      <c r="E557" s="74"/>
      <c r="F557" s="74"/>
      <c r="G557" s="74"/>
      <c r="H557" s="74"/>
    </row>
    <row r="558" spans="1:8" x14ac:dyDescent="0.25">
      <c r="A558" s="74"/>
      <c r="B558" s="74"/>
      <c r="C558" s="74"/>
      <c r="D558" s="74"/>
      <c r="E558" s="74"/>
      <c r="F558" s="74"/>
      <c r="G558" s="74"/>
      <c r="H558" s="74"/>
    </row>
    <row r="559" spans="1:8" x14ac:dyDescent="0.25">
      <c r="A559" s="74"/>
      <c r="B559" s="74"/>
      <c r="C559" s="74"/>
      <c r="D559" s="74"/>
      <c r="E559" s="74"/>
      <c r="F559" s="74"/>
      <c r="G559" s="74"/>
      <c r="H559" s="74"/>
    </row>
    <row r="560" spans="1:8" x14ac:dyDescent="0.25">
      <c r="A560" s="74"/>
      <c r="B560" s="74"/>
      <c r="C560" s="74"/>
      <c r="D560" s="74"/>
      <c r="E560" s="74"/>
      <c r="F560" s="74"/>
      <c r="G560" s="74"/>
      <c r="H560" s="74"/>
    </row>
    <row r="561" spans="1:8" x14ac:dyDescent="0.25">
      <c r="A561" s="74"/>
      <c r="B561" s="74"/>
      <c r="C561" s="74"/>
      <c r="D561" s="74"/>
      <c r="E561" s="74"/>
      <c r="F561" s="74"/>
      <c r="G561" s="74"/>
      <c r="H561" s="74"/>
    </row>
    <row r="562" spans="1:8" x14ac:dyDescent="0.25">
      <c r="A562" s="74"/>
      <c r="B562" s="74"/>
      <c r="C562" s="74"/>
      <c r="D562" s="74"/>
      <c r="E562" s="74"/>
      <c r="F562" s="74"/>
      <c r="G562" s="74"/>
      <c r="H562" s="74"/>
    </row>
    <row r="563" spans="1:8" x14ac:dyDescent="0.25">
      <c r="A563" s="74"/>
      <c r="B563" s="74"/>
      <c r="C563" s="74"/>
      <c r="D563" s="74"/>
      <c r="E563" s="74"/>
      <c r="F563" s="74"/>
      <c r="G563" s="74"/>
      <c r="H563" s="74"/>
    </row>
    <row r="564" spans="1:8" x14ac:dyDescent="0.25">
      <c r="A564" s="74"/>
      <c r="B564" s="74"/>
      <c r="C564" s="74"/>
      <c r="D564" s="74"/>
      <c r="E564" s="74"/>
      <c r="F564" s="74"/>
      <c r="G564" s="74"/>
      <c r="H564" s="74"/>
    </row>
    <row r="565" spans="1:8" x14ac:dyDescent="0.25">
      <c r="A565" s="74"/>
      <c r="B565" s="74"/>
      <c r="C565" s="74"/>
      <c r="D565" s="74"/>
      <c r="E565" s="74"/>
      <c r="F565" s="74"/>
      <c r="G565" s="74"/>
      <c r="H565" s="74"/>
    </row>
    <row r="566" spans="1:8" x14ac:dyDescent="0.25">
      <c r="A566" s="74"/>
      <c r="B566" s="74"/>
      <c r="C566" s="74"/>
      <c r="D566" s="74"/>
      <c r="E566" s="74"/>
      <c r="F566" s="74"/>
      <c r="G566" s="74"/>
      <c r="H566" s="74"/>
    </row>
    <row r="567" spans="1:8" x14ac:dyDescent="0.25">
      <c r="A567" s="74"/>
      <c r="B567" s="74"/>
      <c r="C567" s="74"/>
      <c r="D567" s="74"/>
      <c r="E567" s="74"/>
      <c r="F567" s="74"/>
      <c r="G567" s="74"/>
      <c r="H567" s="74"/>
    </row>
    <row r="568" spans="1:8" x14ac:dyDescent="0.25">
      <c r="A568" s="74"/>
      <c r="B568" s="74"/>
      <c r="C568" s="74"/>
      <c r="D568" s="74"/>
      <c r="E568" s="74"/>
      <c r="F568" s="74"/>
      <c r="G568" s="74"/>
      <c r="H568" s="74"/>
    </row>
    <row r="569" spans="1:8" x14ac:dyDescent="0.25">
      <c r="A569" s="74"/>
      <c r="B569" s="74"/>
      <c r="C569" s="74"/>
      <c r="D569" s="74"/>
      <c r="E569" s="74"/>
      <c r="F569" s="74"/>
      <c r="G569" s="74"/>
      <c r="H569" s="74"/>
    </row>
    <row r="570" spans="1:8" x14ac:dyDescent="0.25">
      <c r="A570" s="74"/>
      <c r="B570" s="74"/>
      <c r="C570" s="74"/>
      <c r="D570" s="74"/>
      <c r="E570" s="74"/>
      <c r="F570" s="74"/>
      <c r="G570" s="74"/>
      <c r="H570" s="74"/>
    </row>
    <row r="571" spans="1:8" x14ac:dyDescent="0.25">
      <c r="A571" s="74"/>
      <c r="B571" s="74"/>
      <c r="C571" s="74"/>
      <c r="D571" s="74"/>
      <c r="E571" s="74"/>
      <c r="F571" s="74"/>
      <c r="G571" s="74"/>
      <c r="H571" s="74"/>
    </row>
    <row r="572" spans="1:8" x14ac:dyDescent="0.25">
      <c r="A572" s="74"/>
      <c r="B572" s="74"/>
      <c r="C572" s="74"/>
      <c r="D572" s="74"/>
      <c r="E572" s="74"/>
      <c r="F572" s="74"/>
      <c r="G572" s="74"/>
      <c r="H572" s="74"/>
    </row>
    <row r="573" spans="1:8" x14ac:dyDescent="0.25">
      <c r="A573" s="74"/>
      <c r="B573" s="74"/>
      <c r="C573" s="74"/>
      <c r="D573" s="74"/>
      <c r="E573" s="74"/>
      <c r="F573" s="74"/>
      <c r="G573" s="74"/>
      <c r="H573" s="74"/>
    </row>
    <row r="574" spans="1:8" x14ac:dyDescent="0.25">
      <c r="A574" s="74"/>
      <c r="B574" s="74"/>
      <c r="C574" s="74"/>
      <c r="D574" s="74"/>
      <c r="E574" s="74"/>
      <c r="F574" s="74"/>
      <c r="G574" s="74"/>
      <c r="H574" s="74"/>
    </row>
    <row r="575" spans="1:8" x14ac:dyDescent="0.25">
      <c r="A575" s="74"/>
      <c r="B575" s="74"/>
      <c r="C575" s="74"/>
      <c r="D575" s="74"/>
      <c r="E575" s="74"/>
      <c r="F575" s="74"/>
      <c r="G575" s="74"/>
      <c r="H575" s="74"/>
    </row>
    <row r="576" spans="1:8" x14ac:dyDescent="0.25">
      <c r="A576" s="74"/>
      <c r="B576" s="74"/>
      <c r="C576" s="74"/>
      <c r="D576" s="74"/>
      <c r="E576" s="74"/>
      <c r="F576" s="74"/>
      <c r="G576" s="74"/>
      <c r="H576" s="74"/>
    </row>
    <row r="577" spans="1:8" x14ac:dyDescent="0.25">
      <c r="A577" s="74"/>
      <c r="B577" s="74"/>
      <c r="C577" s="74"/>
      <c r="D577" s="74"/>
      <c r="E577" s="74"/>
      <c r="F577" s="74"/>
      <c r="G577" s="74"/>
      <c r="H577" s="74"/>
    </row>
    <row r="578" spans="1:8" x14ac:dyDescent="0.25">
      <c r="A578" s="74"/>
      <c r="B578" s="74"/>
      <c r="C578" s="74"/>
      <c r="D578" s="74"/>
      <c r="E578" s="74"/>
      <c r="F578" s="74"/>
      <c r="G578" s="74"/>
      <c r="H578" s="74"/>
    </row>
    <row r="579" spans="1:8" x14ac:dyDescent="0.25">
      <c r="A579" s="74"/>
      <c r="B579" s="74"/>
      <c r="C579" s="74"/>
      <c r="D579" s="74"/>
      <c r="E579" s="74"/>
      <c r="F579" s="74"/>
      <c r="G579" s="74"/>
      <c r="H579" s="74"/>
    </row>
    <row r="580" spans="1:8" x14ac:dyDescent="0.25">
      <c r="A580" s="74"/>
      <c r="B580" s="74"/>
      <c r="C580" s="74"/>
      <c r="D580" s="74"/>
      <c r="E580" s="74"/>
      <c r="F580" s="74"/>
      <c r="G580" s="74"/>
      <c r="H580" s="74"/>
    </row>
    <row r="581" spans="1:8" x14ac:dyDescent="0.25">
      <c r="A581" s="74"/>
      <c r="B581" s="74"/>
      <c r="C581" s="74"/>
      <c r="D581" s="74"/>
      <c r="E581" s="74"/>
      <c r="F581" s="74"/>
      <c r="G581" s="74"/>
      <c r="H581" s="74"/>
    </row>
    <row r="582" spans="1:8" x14ac:dyDescent="0.25">
      <c r="A582" s="74"/>
      <c r="B582" s="74"/>
      <c r="C582" s="74"/>
      <c r="D582" s="74"/>
      <c r="E582" s="74"/>
      <c r="F582" s="74"/>
      <c r="G582" s="74"/>
      <c r="H582" s="74"/>
    </row>
    <row r="583" spans="1:8" x14ac:dyDescent="0.25">
      <c r="A583" s="74"/>
      <c r="B583" s="74"/>
      <c r="C583" s="74"/>
      <c r="D583" s="74"/>
      <c r="E583" s="74"/>
      <c r="F583" s="74"/>
      <c r="G583" s="74"/>
      <c r="H583" s="74"/>
    </row>
    <row r="584" spans="1:8" x14ac:dyDescent="0.25">
      <c r="A584" s="74"/>
      <c r="B584" s="74"/>
      <c r="C584" s="74"/>
      <c r="D584" s="74"/>
      <c r="E584" s="74"/>
      <c r="F584" s="74"/>
      <c r="G584" s="74"/>
      <c r="H584" s="74"/>
    </row>
    <row r="585" spans="1:8" x14ac:dyDescent="0.25">
      <c r="A585" s="74"/>
      <c r="B585" s="74"/>
      <c r="C585" s="74"/>
      <c r="D585" s="74"/>
      <c r="E585" s="74"/>
      <c r="F585" s="74"/>
      <c r="G585" s="74"/>
      <c r="H585" s="74"/>
    </row>
    <row r="586" spans="1:8" x14ac:dyDescent="0.25">
      <c r="A586" s="74"/>
      <c r="B586" s="74"/>
      <c r="C586" s="74"/>
      <c r="D586" s="74"/>
      <c r="E586" s="74"/>
      <c r="F586" s="74"/>
      <c r="G586" s="74"/>
      <c r="H586" s="74"/>
    </row>
    <row r="587" spans="1:8" x14ac:dyDescent="0.25">
      <c r="A587" s="74"/>
      <c r="B587" s="74"/>
      <c r="C587" s="74"/>
      <c r="D587" s="74"/>
      <c r="E587" s="74"/>
      <c r="F587" s="74"/>
      <c r="G587" s="74"/>
      <c r="H587" s="74"/>
    </row>
    <row r="588" spans="1:8" x14ac:dyDescent="0.25">
      <c r="A588" s="74"/>
      <c r="B588" s="74"/>
      <c r="C588" s="74"/>
      <c r="D588" s="74"/>
      <c r="E588" s="74"/>
      <c r="F588" s="74"/>
      <c r="G588" s="74"/>
      <c r="H588" s="74"/>
    </row>
    <row r="589" spans="1:8" x14ac:dyDescent="0.25">
      <c r="A589" s="74"/>
      <c r="B589" s="74"/>
      <c r="C589" s="74"/>
      <c r="D589" s="74"/>
      <c r="E589" s="74"/>
      <c r="F589" s="74"/>
      <c r="G589" s="74"/>
      <c r="H589" s="74"/>
    </row>
    <row r="590" spans="1:8" x14ac:dyDescent="0.25">
      <c r="A590" s="74"/>
      <c r="B590" s="74"/>
      <c r="C590" s="74"/>
      <c r="D590" s="74"/>
      <c r="E590" s="74"/>
      <c r="F590" s="74"/>
      <c r="G590" s="74"/>
      <c r="H590" s="74"/>
    </row>
    <row r="591" spans="1:8" x14ac:dyDescent="0.25">
      <c r="A591" s="74"/>
      <c r="B591" s="74"/>
      <c r="C591" s="74"/>
      <c r="D591" s="74"/>
      <c r="E591" s="74"/>
      <c r="F591" s="74"/>
      <c r="G591" s="74"/>
      <c r="H591" s="74"/>
    </row>
    <row r="592" spans="1:8" x14ac:dyDescent="0.25">
      <c r="A592" s="74"/>
      <c r="B592" s="74"/>
      <c r="C592" s="74"/>
      <c r="D592" s="74"/>
      <c r="E592" s="74"/>
      <c r="F592" s="74"/>
      <c r="G592" s="74"/>
      <c r="H592" s="74"/>
    </row>
    <row r="593" spans="1:8" x14ac:dyDescent="0.25">
      <c r="A593" s="74"/>
      <c r="B593" s="74"/>
      <c r="C593" s="74"/>
      <c r="D593" s="74"/>
      <c r="E593" s="74"/>
      <c r="F593" s="74"/>
      <c r="G593" s="74"/>
      <c r="H593" s="74"/>
    </row>
    <row r="594" spans="1:8" x14ac:dyDescent="0.25">
      <c r="A594" s="74"/>
      <c r="B594" s="74"/>
      <c r="C594" s="74"/>
      <c r="D594" s="74"/>
      <c r="E594" s="74"/>
      <c r="F594" s="74"/>
      <c r="G594" s="74"/>
      <c r="H594" s="74"/>
    </row>
    <row r="595" spans="1:8" x14ac:dyDescent="0.25">
      <c r="A595" s="74"/>
      <c r="B595" s="74"/>
      <c r="C595" s="74"/>
      <c r="D595" s="74"/>
      <c r="E595" s="74"/>
      <c r="F595" s="74"/>
      <c r="G595" s="74"/>
      <c r="H595" s="74"/>
    </row>
    <row r="596" spans="1:8" x14ac:dyDescent="0.25">
      <c r="A596" s="74"/>
      <c r="B596" s="74"/>
      <c r="C596" s="74"/>
      <c r="D596" s="74"/>
      <c r="E596" s="74"/>
      <c r="F596" s="74"/>
      <c r="G596" s="74"/>
      <c r="H596" s="74"/>
    </row>
    <row r="597" spans="1:8" x14ac:dyDescent="0.25">
      <c r="A597" s="74"/>
      <c r="B597" s="74"/>
      <c r="C597" s="74"/>
      <c r="D597" s="74"/>
      <c r="E597" s="74"/>
      <c r="F597" s="74"/>
      <c r="G597" s="74"/>
      <c r="H597" s="74"/>
    </row>
    <row r="598" spans="1:8" x14ac:dyDescent="0.25">
      <c r="A598" s="74"/>
      <c r="B598" s="74"/>
      <c r="C598" s="74"/>
      <c r="D598" s="74"/>
      <c r="E598" s="74"/>
      <c r="F598" s="74"/>
      <c r="G598" s="74"/>
      <c r="H598" s="74"/>
    </row>
    <row r="599" spans="1:8" x14ac:dyDescent="0.25">
      <c r="A599" s="74"/>
      <c r="B599" s="74"/>
      <c r="C599" s="74"/>
      <c r="D599" s="74"/>
      <c r="E599" s="74"/>
      <c r="F599" s="74"/>
      <c r="G599" s="74"/>
      <c r="H599" s="74"/>
    </row>
    <row r="600" spans="1:8" x14ac:dyDescent="0.25">
      <c r="A600" s="74"/>
      <c r="B600" s="74"/>
      <c r="C600" s="74"/>
      <c r="D600" s="74"/>
      <c r="E600" s="74"/>
      <c r="F600" s="74"/>
      <c r="G600" s="74"/>
      <c r="H600" s="74"/>
    </row>
    <row r="601" spans="1:8" x14ac:dyDescent="0.25">
      <c r="A601" s="74"/>
      <c r="B601" s="74"/>
      <c r="C601" s="74"/>
      <c r="D601" s="74"/>
      <c r="E601" s="74"/>
      <c r="F601" s="74"/>
      <c r="G601" s="74"/>
      <c r="H601" s="74"/>
    </row>
    <row r="602" spans="1:8" x14ac:dyDescent="0.25">
      <c r="A602" s="74"/>
      <c r="B602" s="74"/>
      <c r="C602" s="74"/>
      <c r="D602" s="74"/>
      <c r="E602" s="74"/>
      <c r="F602" s="74"/>
      <c r="G602" s="74"/>
      <c r="H602" s="74"/>
    </row>
    <row r="603" spans="1:8" x14ac:dyDescent="0.25">
      <c r="A603" s="74"/>
      <c r="B603" s="74"/>
      <c r="C603" s="74"/>
      <c r="D603" s="74"/>
      <c r="E603" s="74"/>
      <c r="F603" s="74"/>
      <c r="G603" s="74"/>
      <c r="H603" s="74"/>
    </row>
    <row r="604" spans="1:8" x14ac:dyDescent="0.25">
      <c r="A604" s="74"/>
      <c r="B604" s="74"/>
      <c r="C604" s="74"/>
      <c r="D604" s="74"/>
      <c r="E604" s="74"/>
      <c r="F604" s="74"/>
      <c r="G604" s="74"/>
      <c r="H604" s="74"/>
    </row>
    <row r="605" spans="1:8" x14ac:dyDescent="0.25">
      <c r="A605" s="74"/>
      <c r="B605" s="74"/>
      <c r="C605" s="74"/>
      <c r="D605" s="74"/>
      <c r="E605" s="74"/>
      <c r="F605" s="74"/>
      <c r="G605" s="74"/>
      <c r="H605" s="74"/>
    </row>
    <row r="606" spans="1:8" x14ac:dyDescent="0.25">
      <c r="A606" s="74"/>
      <c r="B606" s="74"/>
      <c r="C606" s="74"/>
      <c r="D606" s="74"/>
      <c r="E606" s="74"/>
      <c r="F606" s="74"/>
      <c r="G606" s="74"/>
      <c r="H606" s="74"/>
    </row>
    <row r="607" spans="1:8" x14ac:dyDescent="0.25">
      <c r="A607" s="74"/>
      <c r="B607" s="74"/>
      <c r="C607" s="74"/>
      <c r="D607" s="74"/>
      <c r="E607" s="74"/>
      <c r="F607" s="74"/>
      <c r="G607" s="74"/>
      <c r="H607" s="74"/>
    </row>
    <row r="608" spans="1:8" x14ac:dyDescent="0.25">
      <c r="A608" s="74"/>
      <c r="B608" s="74"/>
      <c r="C608" s="74"/>
      <c r="D608" s="74"/>
      <c r="E608" s="74"/>
      <c r="F608" s="74"/>
      <c r="G608" s="74"/>
      <c r="H608" s="74"/>
    </row>
    <row r="609" spans="1:8" x14ac:dyDescent="0.25">
      <c r="A609" s="74"/>
      <c r="B609" s="74"/>
      <c r="C609" s="74"/>
      <c r="D609" s="74"/>
      <c r="E609" s="74"/>
      <c r="F609" s="74"/>
      <c r="G609" s="74"/>
      <c r="H609" s="74"/>
    </row>
    <row r="610" spans="1:8" x14ac:dyDescent="0.25">
      <c r="A610" s="74"/>
      <c r="B610" s="74"/>
      <c r="C610" s="74"/>
      <c r="D610" s="74"/>
      <c r="E610" s="74"/>
      <c r="F610" s="74"/>
      <c r="G610" s="74"/>
      <c r="H610" s="74"/>
    </row>
    <row r="611" spans="1:8" x14ac:dyDescent="0.25">
      <c r="A611" s="74"/>
      <c r="B611" s="74"/>
      <c r="C611" s="74"/>
      <c r="D611" s="74"/>
      <c r="E611" s="74"/>
      <c r="F611" s="74"/>
      <c r="G611" s="74"/>
      <c r="H611" s="74"/>
    </row>
    <row r="612" spans="1:8" x14ac:dyDescent="0.25">
      <c r="A612" s="74"/>
      <c r="B612" s="74"/>
      <c r="C612" s="74"/>
      <c r="D612" s="74"/>
      <c r="E612" s="74"/>
      <c r="F612" s="74"/>
      <c r="G612" s="74"/>
      <c r="H612" s="74"/>
    </row>
    <row r="613" spans="1:8" x14ac:dyDescent="0.25">
      <c r="A613" s="74"/>
      <c r="B613" s="74"/>
      <c r="C613" s="74"/>
      <c r="D613" s="74"/>
      <c r="E613" s="74"/>
      <c r="F613" s="74"/>
      <c r="G613" s="74"/>
      <c r="H613" s="74"/>
    </row>
    <row r="614" spans="1:8" x14ac:dyDescent="0.25">
      <c r="A614" s="74"/>
      <c r="B614" s="74"/>
      <c r="C614" s="74"/>
      <c r="D614" s="74"/>
      <c r="E614" s="74"/>
      <c r="F614" s="74"/>
      <c r="G614" s="74"/>
      <c r="H614" s="74"/>
    </row>
    <row r="615" spans="1:8" x14ac:dyDescent="0.25">
      <c r="A615" s="74"/>
      <c r="B615" s="74"/>
      <c r="C615" s="74"/>
      <c r="D615" s="74"/>
      <c r="E615" s="74"/>
      <c r="F615" s="74"/>
      <c r="G615" s="74"/>
      <c r="H615" s="74"/>
    </row>
    <row r="616" spans="1:8" x14ac:dyDescent="0.25">
      <c r="A616" s="74"/>
      <c r="B616" s="74"/>
      <c r="C616" s="74"/>
      <c r="D616" s="74"/>
      <c r="E616" s="74"/>
      <c r="F616" s="74"/>
      <c r="G616" s="74"/>
      <c r="H616" s="74"/>
    </row>
    <row r="617" spans="1:8" x14ac:dyDescent="0.25">
      <c r="A617" s="74"/>
      <c r="B617" s="74"/>
      <c r="C617" s="74"/>
      <c r="D617" s="74"/>
      <c r="E617" s="74"/>
      <c r="F617" s="74"/>
      <c r="G617" s="74"/>
      <c r="H617" s="74"/>
    </row>
    <row r="618" spans="1:8" x14ac:dyDescent="0.25">
      <c r="A618" s="74"/>
      <c r="B618" s="74"/>
      <c r="C618" s="74"/>
      <c r="D618" s="74"/>
      <c r="E618" s="74"/>
      <c r="F618" s="74"/>
      <c r="G618" s="74"/>
      <c r="H618" s="74"/>
    </row>
    <row r="619" spans="1:8" x14ac:dyDescent="0.25">
      <c r="A619" s="74"/>
      <c r="B619" s="74"/>
      <c r="C619" s="74"/>
      <c r="D619" s="74"/>
      <c r="E619" s="74"/>
      <c r="F619" s="74"/>
      <c r="G619" s="74"/>
      <c r="H619" s="74"/>
    </row>
    <row r="620" spans="1:8" x14ac:dyDescent="0.25">
      <c r="A620" s="74"/>
      <c r="B620" s="74"/>
      <c r="C620" s="74"/>
      <c r="D620" s="74"/>
      <c r="E620" s="74"/>
      <c r="F620" s="74"/>
      <c r="G620" s="74"/>
      <c r="H620" s="74"/>
    </row>
    <row r="621" spans="1:8" x14ac:dyDescent="0.25">
      <c r="A621" s="74"/>
      <c r="B621" s="74"/>
      <c r="C621" s="74"/>
      <c r="D621" s="74"/>
      <c r="E621" s="74"/>
      <c r="F621" s="74"/>
      <c r="G621" s="74"/>
      <c r="H621" s="74"/>
    </row>
    <row r="622" spans="1:8" x14ac:dyDescent="0.25">
      <c r="A622" s="74"/>
      <c r="B622" s="74"/>
      <c r="C622" s="74"/>
      <c r="D622" s="74"/>
      <c r="E622" s="74"/>
      <c r="F622" s="74"/>
      <c r="G622" s="74"/>
      <c r="H622" s="74"/>
    </row>
    <row r="623" spans="1:8" x14ac:dyDescent="0.25">
      <c r="A623" s="74"/>
      <c r="B623" s="74"/>
      <c r="C623" s="74"/>
      <c r="D623" s="74"/>
      <c r="E623" s="74"/>
      <c r="F623" s="74"/>
      <c r="G623" s="74"/>
      <c r="H623" s="74"/>
    </row>
    <row r="624" spans="1:8" x14ac:dyDescent="0.25">
      <c r="A624" s="74"/>
      <c r="B624" s="74"/>
      <c r="C624" s="74"/>
      <c r="D624" s="74"/>
      <c r="E624" s="74"/>
      <c r="F624" s="74"/>
      <c r="G624" s="74"/>
      <c r="H624" s="74"/>
    </row>
    <row r="625" spans="1:8" x14ac:dyDescent="0.25">
      <c r="A625" s="74"/>
      <c r="B625" s="74"/>
      <c r="C625" s="74"/>
      <c r="D625" s="74"/>
      <c r="E625" s="74"/>
      <c r="F625" s="74"/>
      <c r="G625" s="74"/>
      <c r="H625" s="74"/>
    </row>
    <row r="626" spans="1:8" x14ac:dyDescent="0.25">
      <c r="A626" s="74"/>
      <c r="B626" s="74"/>
      <c r="C626" s="74"/>
      <c r="D626" s="74"/>
      <c r="E626" s="74"/>
      <c r="F626" s="74"/>
      <c r="G626" s="74"/>
      <c r="H626" s="74"/>
    </row>
    <row r="627" spans="1:8" x14ac:dyDescent="0.25">
      <c r="A627" s="74"/>
      <c r="B627" s="74"/>
      <c r="C627" s="74"/>
      <c r="D627" s="74"/>
      <c r="E627" s="74"/>
      <c r="F627" s="74"/>
      <c r="G627" s="74"/>
      <c r="H627" s="74"/>
    </row>
    <row r="628" spans="1:8" x14ac:dyDescent="0.25">
      <c r="A628" s="74"/>
      <c r="B628" s="74"/>
      <c r="C628" s="74"/>
      <c r="D628" s="74"/>
      <c r="E628" s="74"/>
      <c r="F628" s="74"/>
      <c r="G628" s="74"/>
      <c r="H628" s="74"/>
    </row>
    <row r="629" spans="1:8" x14ac:dyDescent="0.25">
      <c r="A629" s="74"/>
      <c r="B629" s="74"/>
      <c r="C629" s="74"/>
      <c r="D629" s="74"/>
      <c r="E629" s="74"/>
      <c r="F629" s="74"/>
      <c r="G629" s="74"/>
      <c r="H629" s="74"/>
    </row>
    <row r="630" spans="1:8" x14ac:dyDescent="0.25">
      <c r="A630" s="74"/>
      <c r="B630" s="74"/>
      <c r="C630" s="74"/>
      <c r="D630" s="74"/>
      <c r="E630" s="74"/>
      <c r="F630" s="74"/>
      <c r="G630" s="74"/>
      <c r="H630" s="74"/>
    </row>
    <row r="631" spans="1:8" x14ac:dyDescent="0.25">
      <c r="A631" s="74"/>
      <c r="B631" s="74"/>
      <c r="C631" s="74"/>
      <c r="D631" s="74"/>
      <c r="E631" s="74"/>
      <c r="F631" s="74"/>
      <c r="G631" s="74"/>
      <c r="H631" s="74"/>
    </row>
    <row r="632" spans="1:8" x14ac:dyDescent="0.25">
      <c r="A632" s="74"/>
      <c r="B632" s="74"/>
      <c r="C632" s="74"/>
      <c r="D632" s="74"/>
      <c r="E632" s="74"/>
      <c r="F632" s="74"/>
      <c r="G632" s="74"/>
      <c r="H632" s="74"/>
    </row>
    <row r="633" spans="1:8" x14ac:dyDescent="0.25">
      <c r="A633" s="74"/>
      <c r="B633" s="74"/>
      <c r="C633" s="74"/>
      <c r="D633" s="74"/>
      <c r="E633" s="74"/>
      <c r="F633" s="74"/>
      <c r="G633" s="74"/>
      <c r="H633" s="74"/>
    </row>
    <row r="634" spans="1:8" x14ac:dyDescent="0.25">
      <c r="A634" s="74"/>
      <c r="B634" s="74"/>
      <c r="C634" s="74"/>
      <c r="D634" s="74"/>
      <c r="E634" s="74"/>
      <c r="F634" s="74"/>
      <c r="G634" s="74"/>
      <c r="H634" s="74"/>
    </row>
    <row r="635" spans="1:8" x14ac:dyDescent="0.25">
      <c r="A635" s="74"/>
      <c r="B635" s="74"/>
      <c r="C635" s="74"/>
      <c r="D635" s="74"/>
      <c r="E635" s="74"/>
      <c r="F635" s="74"/>
      <c r="G635" s="74"/>
      <c r="H635" s="74"/>
    </row>
    <row r="636" spans="1:8" x14ac:dyDescent="0.25">
      <c r="A636" s="74"/>
      <c r="B636" s="74"/>
      <c r="C636" s="74"/>
      <c r="D636" s="74"/>
      <c r="E636" s="74"/>
      <c r="F636" s="74"/>
      <c r="G636" s="74"/>
      <c r="H636" s="74"/>
    </row>
    <row r="637" spans="1:8" x14ac:dyDescent="0.25">
      <c r="A637" s="74"/>
      <c r="B637" s="74"/>
      <c r="C637" s="74"/>
      <c r="D637" s="74"/>
      <c r="E637" s="74"/>
      <c r="F637" s="74"/>
      <c r="G637" s="74"/>
      <c r="H637" s="74"/>
    </row>
    <row r="638" spans="1:8" x14ac:dyDescent="0.25">
      <c r="A638" s="74"/>
      <c r="B638" s="74"/>
      <c r="C638" s="74"/>
      <c r="D638" s="74"/>
      <c r="E638" s="74"/>
      <c r="F638" s="74"/>
      <c r="G638" s="74"/>
      <c r="H638" s="74"/>
    </row>
    <row r="639" spans="1:8" x14ac:dyDescent="0.25">
      <c r="A639" s="74"/>
      <c r="B639" s="74"/>
      <c r="C639" s="74"/>
      <c r="D639" s="74"/>
      <c r="E639" s="74"/>
      <c r="F639" s="74"/>
      <c r="G639" s="74"/>
      <c r="H639" s="74"/>
    </row>
    <row r="640" spans="1:8" x14ac:dyDescent="0.25">
      <c r="A640" s="74"/>
      <c r="B640" s="74"/>
      <c r="C640" s="74"/>
      <c r="D640" s="74"/>
      <c r="E640" s="74"/>
      <c r="F640" s="74"/>
      <c r="G640" s="74"/>
      <c r="H640" s="74"/>
    </row>
    <row r="641" spans="1:8" x14ac:dyDescent="0.25">
      <c r="A641" s="74"/>
      <c r="B641" s="74"/>
      <c r="C641" s="74"/>
      <c r="D641" s="74"/>
      <c r="E641" s="74"/>
      <c r="F641" s="74"/>
      <c r="G641" s="74"/>
      <c r="H641" s="74"/>
    </row>
    <row r="642" spans="1:8" x14ac:dyDescent="0.25">
      <c r="A642" s="74"/>
      <c r="B642" s="74"/>
      <c r="C642" s="74"/>
      <c r="D642" s="74"/>
      <c r="E642" s="74"/>
      <c r="F642" s="74"/>
      <c r="G642" s="74"/>
      <c r="H642" s="74"/>
    </row>
    <row r="643" spans="1:8" x14ac:dyDescent="0.25">
      <c r="A643" s="74"/>
      <c r="B643" s="74"/>
      <c r="C643" s="74"/>
      <c r="D643" s="74"/>
      <c r="E643" s="74"/>
      <c r="F643" s="74"/>
      <c r="G643" s="74"/>
      <c r="H643" s="74"/>
    </row>
    <row r="644" spans="1:8" x14ac:dyDescent="0.25">
      <c r="A644" s="74"/>
      <c r="B644" s="74"/>
      <c r="C644" s="74"/>
      <c r="D644" s="74"/>
      <c r="E644" s="74"/>
      <c r="F644" s="74"/>
      <c r="G644" s="74"/>
      <c r="H644" s="74"/>
    </row>
    <row r="645" spans="1:8" x14ac:dyDescent="0.25">
      <c r="A645" s="74"/>
      <c r="B645" s="74"/>
      <c r="C645" s="74"/>
      <c r="D645" s="74"/>
      <c r="E645" s="74"/>
      <c r="F645" s="74"/>
      <c r="G645" s="74"/>
      <c r="H645" s="74"/>
    </row>
    <row r="646" spans="1:8" x14ac:dyDescent="0.25">
      <c r="A646" s="74"/>
      <c r="B646" s="74"/>
      <c r="C646" s="74"/>
      <c r="D646" s="74"/>
      <c r="E646" s="74"/>
      <c r="F646" s="74"/>
      <c r="G646" s="74"/>
      <c r="H646" s="74"/>
    </row>
    <row r="647" spans="1:8" x14ac:dyDescent="0.25">
      <c r="A647" s="74"/>
      <c r="B647" s="74"/>
      <c r="C647" s="74"/>
      <c r="D647" s="74"/>
      <c r="E647" s="74"/>
      <c r="F647" s="74"/>
      <c r="G647" s="74"/>
      <c r="H647" s="74"/>
    </row>
    <row r="648" spans="1:8" x14ac:dyDescent="0.25">
      <c r="A648" s="74"/>
      <c r="B648" s="74"/>
      <c r="C648" s="74"/>
      <c r="D648" s="74"/>
      <c r="E648" s="74"/>
      <c r="F648" s="74"/>
      <c r="G648" s="74"/>
      <c r="H648" s="74"/>
    </row>
    <row r="649" spans="1:8" x14ac:dyDescent="0.25">
      <c r="A649" s="74"/>
      <c r="B649" s="74"/>
      <c r="C649" s="74"/>
      <c r="D649" s="74"/>
      <c r="E649" s="74"/>
      <c r="F649" s="74"/>
      <c r="G649" s="74"/>
      <c r="H649" s="74"/>
    </row>
    <row r="650" spans="1:8" x14ac:dyDescent="0.25">
      <c r="A650" s="74"/>
      <c r="B650" s="74"/>
      <c r="C650" s="74"/>
      <c r="D650" s="74"/>
      <c r="E650" s="74"/>
      <c r="F650" s="74"/>
      <c r="G650" s="74"/>
      <c r="H650" s="74"/>
    </row>
    <row r="651" spans="1:8" x14ac:dyDescent="0.25">
      <c r="A651" s="74"/>
      <c r="B651" s="74"/>
      <c r="C651" s="74"/>
      <c r="D651" s="74"/>
      <c r="E651" s="74"/>
      <c r="F651" s="74"/>
      <c r="G651" s="74"/>
      <c r="H651" s="74"/>
    </row>
    <row r="652" spans="1:8" x14ac:dyDescent="0.25">
      <c r="A652" s="74"/>
      <c r="B652" s="74"/>
      <c r="C652" s="74"/>
      <c r="D652" s="74"/>
      <c r="E652" s="74"/>
      <c r="F652" s="74"/>
      <c r="G652" s="74"/>
      <c r="H652" s="74"/>
    </row>
    <row r="653" spans="1:8" x14ac:dyDescent="0.25">
      <c r="A653" s="74"/>
      <c r="B653" s="74"/>
      <c r="C653" s="74"/>
      <c r="D653" s="74"/>
      <c r="E653" s="74"/>
      <c r="F653" s="74"/>
      <c r="G653" s="74"/>
      <c r="H653" s="74"/>
    </row>
    <row r="654" spans="1:8" x14ac:dyDescent="0.25">
      <c r="A654" s="74"/>
      <c r="B654" s="74"/>
      <c r="C654" s="74"/>
      <c r="D654" s="74"/>
      <c r="E654" s="74"/>
      <c r="F654" s="74"/>
      <c r="G654" s="74"/>
      <c r="H654" s="74"/>
    </row>
    <row r="655" spans="1:8" x14ac:dyDescent="0.25">
      <c r="A655" s="74"/>
      <c r="B655" s="74"/>
      <c r="C655" s="74"/>
      <c r="D655" s="74"/>
      <c r="E655" s="74"/>
      <c r="F655" s="74"/>
      <c r="G655" s="74"/>
      <c r="H655" s="74"/>
    </row>
    <row r="656" spans="1:8" x14ac:dyDescent="0.25">
      <c r="A656" s="74"/>
      <c r="B656" s="74"/>
      <c r="C656" s="74"/>
      <c r="D656" s="74"/>
      <c r="E656" s="74"/>
      <c r="F656" s="74"/>
      <c r="G656" s="74"/>
      <c r="H656" s="74"/>
    </row>
    <row r="657" spans="1:8" x14ac:dyDescent="0.25">
      <c r="A657" s="74"/>
      <c r="B657" s="74"/>
      <c r="C657" s="74"/>
      <c r="D657" s="74"/>
      <c r="E657" s="74"/>
      <c r="F657" s="74"/>
      <c r="G657" s="74"/>
      <c r="H657" s="74"/>
    </row>
    <row r="658" spans="1:8" x14ac:dyDescent="0.25">
      <c r="A658" s="74"/>
      <c r="B658" s="74"/>
      <c r="C658" s="74"/>
      <c r="D658" s="74"/>
      <c r="E658" s="74"/>
      <c r="F658" s="74"/>
      <c r="G658" s="74"/>
      <c r="H658" s="74"/>
    </row>
    <row r="659" spans="1:8" x14ac:dyDescent="0.25">
      <c r="A659" s="74"/>
      <c r="B659" s="74"/>
      <c r="C659" s="74"/>
      <c r="D659" s="74"/>
      <c r="E659" s="74"/>
      <c r="F659" s="74"/>
      <c r="G659" s="74"/>
      <c r="H659" s="74"/>
    </row>
    <row r="660" spans="1:8" x14ac:dyDescent="0.25">
      <c r="A660" s="74"/>
      <c r="B660" s="74"/>
      <c r="C660" s="74"/>
      <c r="D660" s="74"/>
      <c r="E660" s="74"/>
      <c r="F660" s="74"/>
      <c r="G660" s="74"/>
      <c r="H660" s="74"/>
    </row>
    <row r="661" spans="1:8" x14ac:dyDescent="0.25">
      <c r="A661" s="74"/>
      <c r="B661" s="74"/>
      <c r="C661" s="74"/>
      <c r="D661" s="74"/>
      <c r="E661" s="74"/>
      <c r="F661" s="74"/>
      <c r="G661" s="74"/>
      <c r="H661" s="74"/>
    </row>
    <row r="662" spans="1:8" x14ac:dyDescent="0.25">
      <c r="A662" s="74"/>
      <c r="B662" s="74"/>
      <c r="C662" s="74"/>
      <c r="D662" s="74"/>
      <c r="E662" s="74"/>
      <c r="F662" s="74"/>
      <c r="G662" s="74"/>
      <c r="H662" s="74"/>
    </row>
    <row r="663" spans="1:8" x14ac:dyDescent="0.25">
      <c r="A663" s="74"/>
      <c r="B663" s="74"/>
      <c r="C663" s="74"/>
      <c r="D663" s="74"/>
      <c r="E663" s="74"/>
      <c r="F663" s="74"/>
      <c r="G663" s="74"/>
      <c r="H663" s="74"/>
    </row>
    <row r="664" spans="1:8" x14ac:dyDescent="0.25">
      <c r="A664" s="74"/>
      <c r="B664" s="74"/>
      <c r="C664" s="74"/>
      <c r="D664" s="74"/>
      <c r="E664" s="74"/>
      <c r="F664" s="74"/>
      <c r="G664" s="74"/>
      <c r="H664" s="74"/>
    </row>
    <row r="665" spans="1:8" x14ac:dyDescent="0.25">
      <c r="A665" s="74"/>
      <c r="B665" s="74"/>
      <c r="C665" s="74"/>
      <c r="D665" s="74"/>
      <c r="E665" s="74"/>
      <c r="F665" s="74"/>
      <c r="G665" s="74"/>
      <c r="H665" s="74"/>
    </row>
    <row r="666" spans="1:8" x14ac:dyDescent="0.25">
      <c r="A666" s="74"/>
      <c r="B666" s="74"/>
      <c r="C666" s="74"/>
      <c r="D666" s="74"/>
      <c r="E666" s="74"/>
      <c r="F666" s="74"/>
      <c r="G666" s="74"/>
      <c r="H666" s="74"/>
    </row>
    <row r="667" spans="1:8" x14ac:dyDescent="0.25">
      <c r="A667" s="74"/>
      <c r="B667" s="74"/>
      <c r="C667" s="74"/>
      <c r="D667" s="74"/>
      <c r="E667" s="74"/>
      <c r="F667" s="74"/>
      <c r="G667" s="74"/>
      <c r="H667" s="74"/>
    </row>
    <row r="668" spans="1:8" x14ac:dyDescent="0.25">
      <c r="A668" s="74"/>
      <c r="B668" s="74"/>
      <c r="C668" s="74"/>
      <c r="D668" s="74"/>
      <c r="E668" s="74"/>
      <c r="F668" s="74"/>
      <c r="G668" s="74"/>
      <c r="H668" s="74"/>
    </row>
    <row r="669" spans="1:8" x14ac:dyDescent="0.25">
      <c r="A669" s="74"/>
      <c r="B669" s="74"/>
      <c r="C669" s="74"/>
      <c r="D669" s="74"/>
      <c r="E669" s="74"/>
      <c r="F669" s="74"/>
      <c r="G669" s="74"/>
      <c r="H669" s="74"/>
    </row>
    <row r="670" spans="1:8" x14ac:dyDescent="0.25">
      <c r="A670" s="74"/>
      <c r="B670" s="74"/>
      <c r="C670" s="74"/>
      <c r="D670" s="74"/>
      <c r="E670" s="74"/>
      <c r="F670" s="74"/>
      <c r="G670" s="74"/>
      <c r="H670" s="74"/>
    </row>
    <row r="671" spans="1:8" x14ac:dyDescent="0.25">
      <c r="A671" s="74"/>
      <c r="B671" s="74"/>
      <c r="C671" s="74"/>
      <c r="D671" s="74"/>
      <c r="E671" s="74"/>
      <c r="F671" s="74"/>
      <c r="G671" s="74"/>
      <c r="H671" s="74"/>
    </row>
    <row r="672" spans="1:8" x14ac:dyDescent="0.25">
      <c r="A672" s="74"/>
      <c r="B672" s="74"/>
      <c r="C672" s="74"/>
      <c r="D672" s="74"/>
      <c r="E672" s="74"/>
      <c r="F672" s="74"/>
      <c r="G672" s="74"/>
      <c r="H672" s="74"/>
    </row>
    <row r="673" spans="1:8" x14ac:dyDescent="0.25">
      <c r="A673" s="74"/>
      <c r="B673" s="74"/>
      <c r="C673" s="74"/>
      <c r="D673" s="74"/>
      <c r="E673" s="74"/>
      <c r="F673" s="74"/>
      <c r="G673" s="74"/>
      <c r="H673" s="74"/>
    </row>
    <row r="674" spans="1:8" x14ac:dyDescent="0.25">
      <c r="A674" s="74"/>
      <c r="B674" s="74"/>
      <c r="C674" s="74"/>
      <c r="D674" s="74"/>
      <c r="E674" s="74"/>
      <c r="F674" s="74"/>
      <c r="G674" s="74"/>
      <c r="H674" s="74"/>
    </row>
    <row r="675" spans="1:8" x14ac:dyDescent="0.25">
      <c r="A675" s="74"/>
      <c r="B675" s="74"/>
      <c r="C675" s="74"/>
      <c r="D675" s="74"/>
      <c r="E675" s="74"/>
      <c r="F675" s="74"/>
      <c r="G675" s="74"/>
      <c r="H675" s="74"/>
    </row>
    <row r="676" spans="1:8" x14ac:dyDescent="0.25">
      <c r="A676" s="74"/>
      <c r="B676" s="74"/>
      <c r="C676" s="74"/>
      <c r="D676" s="74"/>
      <c r="E676" s="74"/>
      <c r="F676" s="74"/>
      <c r="G676" s="74"/>
      <c r="H676" s="74"/>
    </row>
    <row r="677" spans="1:8" x14ac:dyDescent="0.25">
      <c r="A677" s="74"/>
      <c r="B677" s="74"/>
      <c r="C677" s="74"/>
      <c r="D677" s="74"/>
      <c r="E677" s="74"/>
      <c r="F677" s="74"/>
      <c r="G677" s="74"/>
      <c r="H677" s="74"/>
    </row>
    <row r="678" spans="1:8" x14ac:dyDescent="0.25">
      <c r="A678" s="74"/>
      <c r="B678" s="74"/>
      <c r="C678" s="74"/>
      <c r="D678" s="74"/>
      <c r="E678" s="74"/>
      <c r="F678" s="74"/>
      <c r="G678" s="74"/>
      <c r="H678" s="74"/>
    </row>
    <row r="679" spans="1:8" x14ac:dyDescent="0.25">
      <c r="A679" s="74"/>
      <c r="B679" s="74"/>
      <c r="C679" s="74"/>
      <c r="D679" s="74"/>
      <c r="E679" s="74"/>
      <c r="F679" s="74"/>
      <c r="G679" s="74"/>
      <c r="H679" s="74"/>
    </row>
    <row r="680" spans="1:8" x14ac:dyDescent="0.25">
      <c r="A680" s="74"/>
      <c r="B680" s="74"/>
      <c r="C680" s="74"/>
      <c r="D680" s="74"/>
      <c r="E680" s="74"/>
      <c r="F680" s="74"/>
      <c r="G680" s="74"/>
      <c r="H680" s="74"/>
    </row>
    <row r="681" spans="1:8" x14ac:dyDescent="0.25">
      <c r="A681" s="74"/>
      <c r="B681" s="74"/>
      <c r="C681" s="74"/>
      <c r="D681" s="74"/>
      <c r="E681" s="74"/>
      <c r="F681" s="74"/>
      <c r="G681" s="74"/>
      <c r="H681" s="74"/>
    </row>
    <row r="682" spans="1:8" x14ac:dyDescent="0.25">
      <c r="A682" s="74"/>
      <c r="B682" s="74"/>
      <c r="C682" s="74"/>
      <c r="D682" s="74"/>
      <c r="E682" s="74"/>
      <c r="F682" s="74"/>
      <c r="G682" s="74"/>
      <c r="H682" s="74"/>
    </row>
    <row r="683" spans="1:8" x14ac:dyDescent="0.25">
      <c r="A683" s="74"/>
      <c r="B683" s="74"/>
      <c r="C683" s="74"/>
      <c r="D683" s="74"/>
      <c r="E683" s="74"/>
      <c r="F683" s="74"/>
      <c r="G683" s="74"/>
      <c r="H683" s="74"/>
    </row>
    <row r="684" spans="1:8" x14ac:dyDescent="0.25">
      <c r="A684" s="74"/>
      <c r="B684" s="74"/>
      <c r="C684" s="74"/>
      <c r="D684" s="74"/>
      <c r="E684" s="74"/>
      <c r="F684" s="74"/>
      <c r="G684" s="74"/>
      <c r="H684" s="74"/>
    </row>
    <row r="685" spans="1:8" x14ac:dyDescent="0.25">
      <c r="A685" s="74"/>
      <c r="B685" s="74"/>
      <c r="C685" s="74"/>
      <c r="D685" s="74"/>
      <c r="E685" s="74"/>
      <c r="F685" s="74"/>
      <c r="G685" s="74"/>
      <c r="H685" s="74"/>
    </row>
    <row r="686" spans="1:8" x14ac:dyDescent="0.25">
      <c r="A686" s="74"/>
      <c r="B686" s="74"/>
      <c r="C686" s="74"/>
      <c r="D686" s="74"/>
      <c r="E686" s="74"/>
      <c r="F686" s="74"/>
      <c r="G686" s="74"/>
      <c r="H686" s="74"/>
    </row>
    <row r="687" spans="1:8" x14ac:dyDescent="0.25">
      <c r="A687" s="74"/>
      <c r="B687" s="74"/>
      <c r="C687" s="74"/>
      <c r="D687" s="74"/>
      <c r="E687" s="74"/>
      <c r="F687" s="74"/>
      <c r="G687" s="74"/>
      <c r="H687" s="74"/>
    </row>
    <row r="688" spans="1:8" x14ac:dyDescent="0.25">
      <c r="A688" s="74"/>
      <c r="B688" s="74"/>
      <c r="C688" s="74"/>
      <c r="D688" s="74"/>
      <c r="E688" s="74"/>
      <c r="F688" s="74"/>
      <c r="G688" s="74"/>
      <c r="H688" s="74"/>
    </row>
    <row r="689" spans="1:8" x14ac:dyDescent="0.25">
      <c r="A689" s="74"/>
      <c r="B689" s="74"/>
      <c r="C689" s="74"/>
      <c r="D689" s="74"/>
      <c r="E689" s="74"/>
      <c r="F689" s="74"/>
      <c r="G689" s="74"/>
      <c r="H689" s="74"/>
    </row>
    <row r="690" spans="1:8" x14ac:dyDescent="0.25">
      <c r="A690" s="74"/>
      <c r="B690" s="74"/>
      <c r="C690" s="74"/>
      <c r="D690" s="74"/>
      <c r="E690" s="74"/>
      <c r="F690" s="74"/>
      <c r="G690" s="74"/>
      <c r="H690" s="74"/>
    </row>
    <row r="691" spans="1:8" x14ac:dyDescent="0.25">
      <c r="A691" s="74"/>
      <c r="B691" s="74"/>
      <c r="C691" s="74"/>
      <c r="D691" s="74"/>
      <c r="E691" s="74"/>
      <c r="F691" s="74"/>
      <c r="G691" s="74"/>
      <c r="H691" s="74"/>
    </row>
    <row r="692" spans="1:8" x14ac:dyDescent="0.25">
      <c r="A692" s="74"/>
      <c r="B692" s="74"/>
      <c r="C692" s="74"/>
      <c r="D692" s="74"/>
      <c r="E692" s="74"/>
      <c r="F692" s="74"/>
      <c r="G692" s="74"/>
      <c r="H692" s="74"/>
    </row>
    <row r="693" spans="1:8" x14ac:dyDescent="0.25">
      <c r="A693" s="74"/>
      <c r="B693" s="74"/>
      <c r="C693" s="74"/>
      <c r="D693" s="74"/>
      <c r="E693" s="74"/>
      <c r="F693" s="74"/>
      <c r="G693" s="74"/>
      <c r="H693" s="74"/>
    </row>
    <row r="694" spans="1:8" x14ac:dyDescent="0.25">
      <c r="A694" s="74"/>
      <c r="B694" s="74"/>
      <c r="C694" s="74"/>
      <c r="D694" s="74"/>
      <c r="E694" s="74"/>
      <c r="F694" s="74"/>
      <c r="G694" s="74"/>
      <c r="H694" s="74"/>
    </row>
    <row r="695" spans="1:8" x14ac:dyDescent="0.25">
      <c r="A695" s="74"/>
      <c r="B695" s="74"/>
      <c r="C695" s="74"/>
      <c r="D695" s="74"/>
      <c r="E695" s="74"/>
      <c r="F695" s="74"/>
      <c r="G695" s="74"/>
      <c r="H695" s="74"/>
    </row>
    <row r="696" spans="1:8" x14ac:dyDescent="0.25">
      <c r="A696" s="74"/>
      <c r="B696" s="74"/>
      <c r="C696" s="74"/>
      <c r="D696" s="74"/>
      <c r="E696" s="74"/>
      <c r="F696" s="74"/>
      <c r="G696" s="74"/>
      <c r="H696" s="74"/>
    </row>
    <row r="697" spans="1:8" x14ac:dyDescent="0.25">
      <c r="A697" s="74"/>
      <c r="B697" s="74"/>
      <c r="C697" s="74"/>
      <c r="D697" s="74"/>
      <c r="E697" s="74"/>
      <c r="F697" s="74"/>
      <c r="G697" s="74"/>
      <c r="H697" s="74"/>
    </row>
    <row r="698" spans="1:8" x14ac:dyDescent="0.25">
      <c r="A698" s="74"/>
      <c r="B698" s="74"/>
      <c r="C698" s="74"/>
      <c r="D698" s="74"/>
      <c r="E698" s="74"/>
      <c r="F698" s="74"/>
      <c r="G698" s="74"/>
      <c r="H698" s="74"/>
    </row>
    <row r="699" spans="1:8" x14ac:dyDescent="0.25">
      <c r="A699" s="74"/>
      <c r="B699" s="74"/>
      <c r="C699" s="74"/>
      <c r="D699" s="74"/>
      <c r="E699" s="74"/>
      <c r="F699" s="74"/>
      <c r="G699" s="74"/>
      <c r="H699" s="74"/>
    </row>
    <row r="700" spans="1:8" x14ac:dyDescent="0.25">
      <c r="A700" s="74"/>
      <c r="B700" s="74"/>
      <c r="C700" s="74"/>
      <c r="D700" s="74"/>
      <c r="E700" s="74"/>
      <c r="F700" s="74"/>
      <c r="G700" s="74"/>
      <c r="H700" s="74"/>
    </row>
    <row r="701" spans="1:8" x14ac:dyDescent="0.25">
      <c r="A701" s="74"/>
      <c r="B701" s="74"/>
      <c r="C701" s="74"/>
      <c r="D701" s="74"/>
      <c r="E701" s="74"/>
      <c r="F701" s="74"/>
      <c r="G701" s="74"/>
      <c r="H701" s="74"/>
    </row>
    <row r="702" spans="1:8" x14ac:dyDescent="0.25">
      <c r="A702" s="74"/>
      <c r="B702" s="74"/>
      <c r="C702" s="74"/>
      <c r="D702" s="74"/>
      <c r="E702" s="74"/>
      <c r="F702" s="74"/>
      <c r="G702" s="74"/>
      <c r="H702" s="74"/>
    </row>
    <row r="703" spans="1:8" x14ac:dyDescent="0.25">
      <c r="A703" s="74"/>
      <c r="B703" s="74"/>
      <c r="C703" s="74"/>
      <c r="D703" s="74"/>
      <c r="E703" s="74"/>
      <c r="F703" s="74"/>
      <c r="G703" s="74"/>
      <c r="H703" s="74"/>
    </row>
    <row r="704" spans="1:8" x14ac:dyDescent="0.25">
      <c r="A704" s="74"/>
      <c r="B704" s="74"/>
      <c r="C704" s="74"/>
      <c r="D704" s="74"/>
      <c r="E704" s="74"/>
      <c r="F704" s="74"/>
      <c r="G704" s="74"/>
      <c r="H704" s="74"/>
    </row>
    <row r="705" spans="1:8" x14ac:dyDescent="0.25">
      <c r="A705" s="74"/>
      <c r="B705" s="74"/>
      <c r="C705" s="74"/>
      <c r="D705" s="74"/>
      <c r="E705" s="74"/>
      <c r="F705" s="74"/>
      <c r="G705" s="74"/>
      <c r="H705" s="74"/>
    </row>
    <row r="706" spans="1:8" x14ac:dyDescent="0.25">
      <c r="A706" s="74"/>
      <c r="B706" s="74"/>
      <c r="C706" s="74"/>
      <c r="D706" s="74"/>
      <c r="E706" s="74"/>
      <c r="F706" s="74"/>
      <c r="G706" s="74"/>
      <c r="H706" s="74"/>
    </row>
    <row r="707" spans="1:8" x14ac:dyDescent="0.25">
      <c r="A707" s="74"/>
      <c r="B707" s="74"/>
      <c r="C707" s="74"/>
      <c r="D707" s="74"/>
      <c r="E707" s="74"/>
      <c r="F707" s="74"/>
      <c r="G707" s="74"/>
      <c r="H707" s="74"/>
    </row>
    <row r="708" spans="1:8" x14ac:dyDescent="0.25">
      <c r="A708" s="74"/>
      <c r="B708" s="74"/>
      <c r="C708" s="74"/>
      <c r="D708" s="74"/>
      <c r="E708" s="74"/>
      <c r="F708" s="74"/>
      <c r="G708" s="74"/>
      <c r="H708" s="74"/>
    </row>
    <row r="709" spans="1:8" x14ac:dyDescent="0.25">
      <c r="A709" s="74"/>
      <c r="B709" s="74"/>
      <c r="C709" s="74"/>
      <c r="D709" s="74"/>
      <c r="E709" s="74"/>
      <c r="F709" s="74"/>
      <c r="G709" s="74"/>
      <c r="H709" s="74"/>
    </row>
    <row r="710" spans="1:8" x14ac:dyDescent="0.25">
      <c r="A710" s="74"/>
      <c r="B710" s="74"/>
      <c r="C710" s="74"/>
      <c r="D710" s="74"/>
      <c r="E710" s="74"/>
      <c r="F710" s="74"/>
      <c r="G710" s="74"/>
      <c r="H710" s="74"/>
    </row>
    <row r="711" spans="1:8" x14ac:dyDescent="0.25">
      <c r="A711" s="74"/>
      <c r="B711" s="74"/>
      <c r="C711" s="74"/>
      <c r="D711" s="74"/>
      <c r="E711" s="74"/>
      <c r="F711" s="74"/>
      <c r="G711" s="74"/>
      <c r="H711" s="74"/>
    </row>
    <row r="712" spans="1:8" x14ac:dyDescent="0.25">
      <c r="A712" s="74"/>
      <c r="B712" s="74"/>
      <c r="C712" s="74"/>
      <c r="D712" s="74"/>
      <c r="E712" s="74"/>
      <c r="F712" s="74"/>
      <c r="G712" s="74"/>
      <c r="H712" s="74"/>
    </row>
    <row r="713" spans="1:8" x14ac:dyDescent="0.25">
      <c r="A713" s="74"/>
      <c r="B713" s="74"/>
      <c r="C713" s="74"/>
      <c r="D713" s="74"/>
      <c r="E713" s="74"/>
      <c r="F713" s="74"/>
      <c r="G713" s="74"/>
      <c r="H713" s="74"/>
    </row>
    <row r="714" spans="1:8" x14ac:dyDescent="0.25">
      <c r="A714" s="74"/>
      <c r="B714" s="74"/>
      <c r="C714" s="74"/>
      <c r="D714" s="74"/>
      <c r="E714" s="74"/>
      <c r="F714" s="74"/>
      <c r="G714" s="74"/>
      <c r="H714" s="74"/>
    </row>
    <row r="715" spans="1:8" x14ac:dyDescent="0.25">
      <c r="A715" s="74"/>
      <c r="B715" s="74"/>
      <c r="C715" s="74"/>
      <c r="D715" s="74"/>
      <c r="E715" s="74"/>
      <c r="F715" s="74"/>
      <c r="G715" s="74"/>
      <c r="H715" s="74"/>
    </row>
    <row r="716" spans="1:8" x14ac:dyDescent="0.25">
      <c r="A716" s="74"/>
      <c r="B716" s="74"/>
      <c r="C716" s="74"/>
      <c r="D716" s="74"/>
      <c r="E716" s="74"/>
      <c r="F716" s="74"/>
      <c r="G716" s="74"/>
      <c r="H716" s="74"/>
    </row>
    <row r="717" spans="1:8" x14ac:dyDescent="0.25">
      <c r="A717" s="74"/>
      <c r="B717" s="74"/>
      <c r="C717" s="74"/>
      <c r="D717" s="74"/>
      <c r="E717" s="74"/>
      <c r="F717" s="74"/>
      <c r="G717" s="74"/>
      <c r="H717" s="74"/>
    </row>
    <row r="718" spans="1:8" x14ac:dyDescent="0.25">
      <c r="A718" s="74"/>
      <c r="B718" s="74"/>
      <c r="C718" s="74"/>
      <c r="D718" s="74"/>
      <c r="E718" s="74"/>
      <c r="F718" s="74"/>
      <c r="G718" s="74"/>
      <c r="H718" s="74"/>
    </row>
    <row r="719" spans="1:8" x14ac:dyDescent="0.25">
      <c r="A719" s="74"/>
      <c r="B719" s="74"/>
      <c r="C719" s="74"/>
      <c r="D719" s="74"/>
      <c r="E719" s="74"/>
      <c r="F719" s="74"/>
      <c r="G719" s="74"/>
      <c r="H719" s="74"/>
    </row>
    <row r="720" spans="1:8" x14ac:dyDescent="0.25">
      <c r="A720" s="74"/>
      <c r="B720" s="74"/>
      <c r="C720" s="74"/>
      <c r="D720" s="74"/>
      <c r="E720" s="74"/>
      <c r="F720" s="74"/>
      <c r="G720" s="74"/>
      <c r="H720" s="74"/>
    </row>
    <row r="721" spans="1:8" x14ac:dyDescent="0.25">
      <c r="A721" s="74"/>
      <c r="B721" s="74"/>
      <c r="C721" s="74"/>
      <c r="D721" s="74"/>
      <c r="E721" s="74"/>
      <c r="F721" s="74"/>
      <c r="G721" s="74"/>
      <c r="H721" s="74"/>
    </row>
    <row r="722" spans="1:8" x14ac:dyDescent="0.25">
      <c r="A722" s="74"/>
      <c r="B722" s="74"/>
      <c r="C722" s="74"/>
      <c r="D722" s="74"/>
      <c r="E722" s="74"/>
      <c r="F722" s="74"/>
      <c r="G722" s="74"/>
      <c r="H722" s="74"/>
    </row>
    <row r="723" spans="1:8" x14ac:dyDescent="0.25">
      <c r="A723" s="74"/>
      <c r="B723" s="74"/>
      <c r="C723" s="74"/>
      <c r="D723" s="74"/>
      <c r="E723" s="74"/>
      <c r="F723" s="74"/>
      <c r="G723" s="74"/>
      <c r="H723" s="74"/>
    </row>
    <row r="724" spans="1:8" x14ac:dyDescent="0.25">
      <c r="A724" s="74"/>
      <c r="B724" s="74"/>
      <c r="C724" s="74"/>
      <c r="D724" s="74"/>
      <c r="E724" s="74"/>
      <c r="F724" s="74"/>
      <c r="G724" s="74"/>
      <c r="H724" s="74"/>
    </row>
    <row r="725" spans="1:8" x14ac:dyDescent="0.25">
      <c r="A725" s="74"/>
      <c r="B725" s="74"/>
      <c r="C725" s="74"/>
      <c r="D725" s="74"/>
      <c r="E725" s="74"/>
      <c r="F725" s="74"/>
      <c r="G725" s="74"/>
      <c r="H725" s="74"/>
    </row>
    <row r="726" spans="1:8" x14ac:dyDescent="0.25">
      <c r="A726" s="74"/>
      <c r="B726" s="74"/>
      <c r="C726" s="74"/>
      <c r="D726" s="74"/>
      <c r="E726" s="74"/>
      <c r="F726" s="74"/>
      <c r="G726" s="74"/>
      <c r="H726" s="74"/>
    </row>
    <row r="727" spans="1:8" x14ac:dyDescent="0.25">
      <c r="A727" s="74"/>
      <c r="B727" s="74"/>
      <c r="C727" s="74"/>
      <c r="D727" s="74"/>
      <c r="E727" s="74"/>
      <c r="F727" s="74"/>
      <c r="G727" s="74"/>
      <c r="H727" s="74"/>
    </row>
    <row r="728" spans="1:8" x14ac:dyDescent="0.25">
      <c r="A728" s="74"/>
      <c r="B728" s="74"/>
      <c r="C728" s="74"/>
      <c r="D728" s="74"/>
      <c r="E728" s="74"/>
      <c r="F728" s="74"/>
      <c r="G728" s="74"/>
      <c r="H728" s="74"/>
    </row>
    <row r="729" spans="1:8" x14ac:dyDescent="0.25">
      <c r="A729" s="74"/>
      <c r="B729" s="74"/>
      <c r="C729" s="74"/>
      <c r="D729" s="74"/>
      <c r="E729" s="74"/>
      <c r="F729" s="74"/>
      <c r="G729" s="74"/>
      <c r="H729" s="74"/>
    </row>
    <row r="730" spans="1:8" x14ac:dyDescent="0.25">
      <c r="A730" s="74"/>
      <c r="B730" s="74"/>
      <c r="C730" s="74"/>
      <c r="D730" s="74"/>
      <c r="E730" s="74"/>
      <c r="F730" s="74"/>
      <c r="G730" s="74"/>
      <c r="H730" s="74"/>
    </row>
    <row r="731" spans="1:8" x14ac:dyDescent="0.25">
      <c r="A731" s="74"/>
      <c r="B731" s="74"/>
      <c r="C731" s="74"/>
      <c r="D731" s="74"/>
      <c r="E731" s="74"/>
      <c r="F731" s="74"/>
      <c r="G731" s="74"/>
      <c r="H731" s="74"/>
    </row>
    <row r="732" spans="1:8" x14ac:dyDescent="0.25">
      <c r="A732" s="74"/>
      <c r="B732" s="74"/>
      <c r="C732" s="74"/>
      <c r="D732" s="74"/>
      <c r="E732" s="74"/>
      <c r="F732" s="74"/>
      <c r="G732" s="74"/>
      <c r="H732" s="74"/>
    </row>
    <row r="733" spans="1:8" x14ac:dyDescent="0.25">
      <c r="A733" s="74"/>
      <c r="B733" s="74"/>
      <c r="C733" s="74"/>
      <c r="D733" s="74"/>
      <c r="E733" s="74"/>
      <c r="F733" s="74"/>
      <c r="G733" s="74"/>
      <c r="H733" s="74"/>
    </row>
    <row r="734" spans="1:8" x14ac:dyDescent="0.25">
      <c r="A734" s="74"/>
      <c r="B734" s="74"/>
      <c r="C734" s="74"/>
      <c r="D734" s="74"/>
      <c r="E734" s="74"/>
      <c r="F734" s="74"/>
      <c r="G734" s="74"/>
      <c r="H734" s="74"/>
    </row>
    <row r="735" spans="1:8" x14ac:dyDescent="0.25">
      <c r="A735" s="74"/>
      <c r="B735" s="74"/>
      <c r="C735" s="74"/>
      <c r="D735" s="74"/>
      <c r="E735" s="74"/>
      <c r="F735" s="74"/>
      <c r="G735" s="74"/>
      <c r="H735" s="74"/>
    </row>
    <row r="736" spans="1:8" x14ac:dyDescent="0.25">
      <c r="A736" s="74"/>
      <c r="B736" s="74"/>
      <c r="C736" s="74"/>
      <c r="D736" s="74"/>
      <c r="E736" s="74"/>
      <c r="F736" s="74"/>
      <c r="G736" s="74"/>
      <c r="H736" s="74"/>
    </row>
    <row r="737" spans="1:8" x14ac:dyDescent="0.25">
      <c r="A737" s="74"/>
      <c r="B737" s="74"/>
      <c r="C737" s="74"/>
      <c r="D737" s="74"/>
      <c r="E737" s="74"/>
      <c r="F737" s="74"/>
      <c r="G737" s="74"/>
      <c r="H737" s="74"/>
    </row>
    <row r="738" spans="1:8" x14ac:dyDescent="0.25">
      <c r="A738" s="74"/>
      <c r="B738" s="74"/>
      <c r="C738" s="74"/>
      <c r="D738" s="74"/>
      <c r="E738" s="74"/>
      <c r="F738" s="74"/>
      <c r="G738" s="74"/>
      <c r="H738" s="74"/>
    </row>
    <row r="739" spans="1:8" x14ac:dyDescent="0.25">
      <c r="A739" s="74"/>
      <c r="B739" s="74"/>
      <c r="C739" s="74"/>
      <c r="D739" s="74"/>
      <c r="E739" s="74"/>
      <c r="F739" s="74"/>
      <c r="G739" s="74"/>
      <c r="H739" s="74"/>
    </row>
    <row r="740" spans="1:8" x14ac:dyDescent="0.25">
      <c r="A740" s="74"/>
      <c r="B740" s="74"/>
      <c r="C740" s="74"/>
      <c r="D740" s="74"/>
      <c r="E740" s="74"/>
      <c r="F740" s="74"/>
      <c r="G740" s="74"/>
      <c r="H740" s="74"/>
    </row>
    <row r="741" spans="1:8" x14ac:dyDescent="0.25">
      <c r="A741" s="74"/>
      <c r="B741" s="74"/>
      <c r="C741" s="74"/>
      <c r="D741" s="74"/>
      <c r="E741" s="74"/>
      <c r="F741" s="74"/>
      <c r="G741" s="74"/>
      <c r="H741" s="74"/>
    </row>
    <row r="742" spans="1:8" x14ac:dyDescent="0.25">
      <c r="A742" s="74"/>
      <c r="B742" s="74"/>
      <c r="C742" s="74"/>
      <c r="D742" s="74"/>
      <c r="E742" s="74"/>
      <c r="F742" s="74"/>
      <c r="G742" s="74"/>
      <c r="H742" s="74"/>
    </row>
    <row r="743" spans="1:8" x14ac:dyDescent="0.25">
      <c r="A743" s="74"/>
      <c r="B743" s="74"/>
      <c r="C743" s="74"/>
      <c r="D743" s="74"/>
      <c r="E743" s="74"/>
      <c r="F743" s="74"/>
      <c r="G743" s="74"/>
      <c r="H743" s="74"/>
    </row>
    <row r="744" spans="1:8" x14ac:dyDescent="0.25">
      <c r="A744" s="74"/>
      <c r="B744" s="74"/>
      <c r="C744" s="74"/>
      <c r="D744" s="74"/>
      <c r="E744" s="74"/>
      <c r="F744" s="74"/>
      <c r="G744" s="74"/>
      <c r="H744" s="74"/>
    </row>
    <row r="745" spans="1:8" x14ac:dyDescent="0.25">
      <c r="A745" s="74"/>
      <c r="B745" s="74"/>
      <c r="C745" s="74"/>
      <c r="D745" s="74"/>
      <c r="E745" s="74"/>
      <c r="F745" s="74"/>
      <c r="G745" s="74"/>
      <c r="H745" s="74"/>
    </row>
    <row r="746" spans="1:8" x14ac:dyDescent="0.25">
      <c r="A746" s="74"/>
      <c r="B746" s="74"/>
      <c r="C746" s="74"/>
      <c r="D746" s="74"/>
      <c r="E746" s="74"/>
      <c r="F746" s="74"/>
      <c r="G746" s="74"/>
      <c r="H746" s="74"/>
    </row>
    <row r="747" spans="1:8" x14ac:dyDescent="0.25">
      <c r="A747" s="74"/>
      <c r="B747" s="74"/>
      <c r="C747" s="74"/>
      <c r="D747" s="74"/>
      <c r="E747" s="74"/>
      <c r="F747" s="74"/>
      <c r="G747" s="74"/>
      <c r="H747" s="74"/>
    </row>
    <row r="748" spans="1:8" x14ac:dyDescent="0.25">
      <c r="A748" s="74"/>
      <c r="B748" s="74"/>
      <c r="C748" s="74"/>
      <c r="D748" s="74"/>
      <c r="E748" s="74"/>
      <c r="F748" s="74"/>
      <c r="G748" s="74"/>
      <c r="H748" s="74"/>
    </row>
    <row r="749" spans="1:8" x14ac:dyDescent="0.25">
      <c r="A749" s="74"/>
      <c r="B749" s="74"/>
      <c r="C749" s="74"/>
      <c r="D749" s="74"/>
      <c r="E749" s="74"/>
      <c r="F749" s="74"/>
      <c r="G749" s="74"/>
      <c r="H749" s="74"/>
    </row>
    <row r="750" spans="1:8" x14ac:dyDescent="0.25">
      <c r="A750" s="74"/>
      <c r="B750" s="74"/>
      <c r="C750" s="74"/>
      <c r="D750" s="74"/>
      <c r="E750" s="74"/>
      <c r="F750" s="74"/>
      <c r="G750" s="74"/>
      <c r="H750" s="74"/>
    </row>
    <row r="751" spans="1:8" x14ac:dyDescent="0.25">
      <c r="A751" s="74"/>
      <c r="B751" s="74"/>
      <c r="C751" s="74"/>
      <c r="D751" s="74"/>
      <c r="E751" s="74"/>
      <c r="F751" s="74"/>
      <c r="G751" s="74"/>
      <c r="H751" s="74"/>
    </row>
    <row r="752" spans="1:8" x14ac:dyDescent="0.25">
      <c r="A752" s="74"/>
      <c r="B752" s="74"/>
      <c r="C752" s="74"/>
      <c r="D752" s="74"/>
      <c r="E752" s="74"/>
      <c r="F752" s="74"/>
      <c r="G752" s="74"/>
      <c r="H752" s="74"/>
    </row>
    <row r="753" spans="1:8" x14ac:dyDescent="0.25">
      <c r="A753" s="74"/>
      <c r="B753" s="74"/>
      <c r="C753" s="74"/>
      <c r="D753" s="74"/>
      <c r="E753" s="74"/>
      <c r="F753" s="74"/>
      <c r="G753" s="74"/>
      <c r="H753" s="74"/>
    </row>
    <row r="754" spans="1:8" x14ac:dyDescent="0.25">
      <c r="A754" s="74"/>
      <c r="B754" s="74"/>
      <c r="C754" s="74"/>
      <c r="D754" s="74"/>
      <c r="E754" s="74"/>
      <c r="F754" s="74"/>
      <c r="G754" s="74"/>
      <c r="H754" s="74"/>
    </row>
    <row r="755" spans="1:8" x14ac:dyDescent="0.25">
      <c r="A755" s="74"/>
      <c r="B755" s="74"/>
      <c r="C755" s="74"/>
      <c r="D755" s="74"/>
      <c r="E755" s="74"/>
      <c r="F755" s="74"/>
      <c r="G755" s="74"/>
      <c r="H755" s="74"/>
    </row>
    <row r="756" spans="1:8" x14ac:dyDescent="0.25">
      <c r="A756" s="74"/>
      <c r="B756" s="74"/>
      <c r="C756" s="74"/>
      <c r="D756" s="74"/>
      <c r="E756" s="74"/>
      <c r="F756" s="74"/>
      <c r="G756" s="74"/>
      <c r="H756" s="74"/>
    </row>
    <row r="757" spans="1:8" x14ac:dyDescent="0.25">
      <c r="A757" s="74"/>
      <c r="B757" s="74"/>
      <c r="C757" s="74"/>
      <c r="D757" s="74"/>
      <c r="E757" s="74"/>
      <c r="F757" s="74"/>
      <c r="G757" s="74"/>
      <c r="H757" s="74"/>
    </row>
    <row r="758" spans="1:8" x14ac:dyDescent="0.25">
      <c r="A758" s="74"/>
      <c r="B758" s="74"/>
      <c r="C758" s="74"/>
      <c r="D758" s="74"/>
      <c r="E758" s="74"/>
      <c r="F758" s="74"/>
      <c r="G758" s="74"/>
      <c r="H758" s="74"/>
    </row>
    <row r="759" spans="1:8" x14ac:dyDescent="0.25">
      <c r="A759" s="74"/>
      <c r="B759" s="74"/>
      <c r="C759" s="74"/>
      <c r="D759" s="74"/>
      <c r="E759" s="74"/>
      <c r="F759" s="74"/>
      <c r="G759" s="74"/>
      <c r="H759" s="74"/>
    </row>
    <row r="760" spans="1:8" x14ac:dyDescent="0.25">
      <c r="A760" s="74"/>
      <c r="B760" s="74"/>
      <c r="C760" s="74"/>
      <c r="D760" s="74"/>
      <c r="E760" s="74"/>
      <c r="F760" s="74"/>
      <c r="G760" s="74"/>
      <c r="H760" s="74"/>
    </row>
    <row r="761" spans="1:8" x14ac:dyDescent="0.25">
      <c r="A761" s="74"/>
      <c r="B761" s="74"/>
      <c r="C761" s="74"/>
      <c r="D761" s="74"/>
      <c r="E761" s="74"/>
      <c r="F761" s="74"/>
      <c r="G761" s="74"/>
      <c r="H761" s="74"/>
    </row>
    <row r="762" spans="1:8" x14ac:dyDescent="0.25">
      <c r="A762" s="74"/>
      <c r="B762" s="74"/>
      <c r="C762" s="74"/>
      <c r="D762" s="74"/>
      <c r="E762" s="74"/>
      <c r="F762" s="74"/>
      <c r="G762" s="74"/>
      <c r="H762" s="74"/>
    </row>
    <row r="763" spans="1:8" x14ac:dyDescent="0.25">
      <c r="A763" s="74"/>
      <c r="B763" s="74"/>
      <c r="C763" s="74"/>
      <c r="D763" s="74"/>
      <c r="E763" s="74"/>
      <c r="F763" s="74"/>
      <c r="G763" s="74"/>
      <c r="H763" s="74"/>
    </row>
    <row r="764" spans="1:8" x14ac:dyDescent="0.25">
      <c r="A764" s="74"/>
      <c r="B764" s="74"/>
      <c r="C764" s="74"/>
      <c r="D764" s="74"/>
      <c r="E764" s="74"/>
      <c r="F764" s="74"/>
      <c r="G764" s="74"/>
      <c r="H764" s="74"/>
    </row>
    <row r="765" spans="1:8" x14ac:dyDescent="0.25">
      <c r="A765" s="74"/>
      <c r="B765" s="74"/>
      <c r="C765" s="74"/>
      <c r="D765" s="74"/>
      <c r="E765" s="74"/>
      <c r="F765" s="74"/>
      <c r="G765" s="74"/>
      <c r="H765" s="74"/>
    </row>
    <row r="766" spans="1:8" x14ac:dyDescent="0.25">
      <c r="A766" s="74"/>
      <c r="B766" s="74"/>
      <c r="C766" s="74"/>
      <c r="D766" s="74"/>
      <c r="E766" s="74"/>
      <c r="F766" s="74"/>
      <c r="G766" s="74"/>
      <c r="H766" s="74"/>
    </row>
    <row r="767" spans="1:8" x14ac:dyDescent="0.25">
      <c r="A767" s="74"/>
      <c r="B767" s="74"/>
      <c r="C767" s="74"/>
      <c r="D767" s="74"/>
      <c r="E767" s="74"/>
      <c r="F767" s="74"/>
      <c r="G767" s="74"/>
      <c r="H767" s="74"/>
    </row>
    <row r="768" spans="1:8" x14ac:dyDescent="0.25">
      <c r="A768" s="74"/>
      <c r="B768" s="74"/>
      <c r="C768" s="74"/>
      <c r="D768" s="74"/>
      <c r="E768" s="74"/>
      <c r="F768" s="74"/>
      <c r="G768" s="74"/>
      <c r="H768" s="74"/>
    </row>
    <row r="769" spans="1:8" x14ac:dyDescent="0.25">
      <c r="A769" s="74"/>
      <c r="B769" s="74"/>
      <c r="C769" s="74"/>
      <c r="D769" s="74"/>
      <c r="E769" s="74"/>
      <c r="F769" s="74"/>
      <c r="G769" s="74"/>
      <c r="H769" s="74"/>
    </row>
    <row r="770" spans="1:8" x14ac:dyDescent="0.25">
      <c r="A770" s="74"/>
      <c r="B770" s="74"/>
      <c r="C770" s="74"/>
      <c r="D770" s="74"/>
      <c r="E770" s="74"/>
      <c r="F770" s="74"/>
      <c r="G770" s="74"/>
      <c r="H770" s="74"/>
    </row>
    <row r="771" spans="1:8" x14ac:dyDescent="0.25">
      <c r="A771" s="74"/>
      <c r="B771" s="74"/>
      <c r="C771" s="74"/>
      <c r="D771" s="74"/>
      <c r="E771" s="74"/>
      <c r="F771" s="74"/>
      <c r="G771" s="74"/>
      <c r="H771" s="74"/>
    </row>
    <row r="772" spans="1:8" x14ac:dyDescent="0.25">
      <c r="A772" s="74"/>
      <c r="B772" s="74"/>
      <c r="C772" s="74"/>
      <c r="D772" s="74"/>
      <c r="E772" s="74"/>
      <c r="F772" s="74"/>
      <c r="G772" s="74"/>
      <c r="H772" s="74"/>
    </row>
    <row r="773" spans="1:8" x14ac:dyDescent="0.25">
      <c r="A773" s="74"/>
      <c r="B773" s="74"/>
      <c r="C773" s="74"/>
      <c r="D773" s="74"/>
      <c r="E773" s="74"/>
      <c r="F773" s="74"/>
      <c r="G773" s="74"/>
      <c r="H773" s="74"/>
    </row>
    <row r="774" spans="1:8" x14ac:dyDescent="0.25">
      <c r="A774" s="74"/>
      <c r="B774" s="74"/>
      <c r="C774" s="74"/>
      <c r="D774" s="74"/>
      <c r="E774" s="74"/>
      <c r="F774" s="74"/>
      <c r="G774" s="74"/>
      <c r="H774" s="74"/>
    </row>
    <row r="775" spans="1:8" x14ac:dyDescent="0.25">
      <c r="A775" s="74"/>
      <c r="B775" s="74"/>
      <c r="C775" s="74"/>
      <c r="D775" s="74"/>
      <c r="E775" s="74"/>
      <c r="F775" s="74"/>
      <c r="G775" s="74"/>
      <c r="H775" s="74"/>
    </row>
    <row r="776" spans="1:8" x14ac:dyDescent="0.25">
      <c r="A776" s="74"/>
      <c r="B776" s="74"/>
      <c r="C776" s="74"/>
      <c r="D776" s="74"/>
      <c r="E776" s="74"/>
      <c r="F776" s="74"/>
      <c r="G776" s="74"/>
      <c r="H776" s="74"/>
    </row>
    <row r="777" spans="1:8" x14ac:dyDescent="0.25">
      <c r="A777" s="74"/>
      <c r="B777" s="74"/>
      <c r="C777" s="74"/>
      <c r="D777" s="74"/>
      <c r="E777" s="74"/>
      <c r="F777" s="74"/>
      <c r="G777" s="74"/>
      <c r="H777" s="74"/>
    </row>
    <row r="778" spans="1:8" x14ac:dyDescent="0.25">
      <c r="A778" s="74"/>
      <c r="B778" s="74"/>
      <c r="C778" s="74"/>
      <c r="D778" s="74"/>
      <c r="E778" s="74"/>
      <c r="F778" s="74"/>
      <c r="G778" s="74"/>
      <c r="H778" s="74"/>
    </row>
    <row r="779" spans="1:8" x14ac:dyDescent="0.25">
      <c r="A779" s="74"/>
      <c r="B779" s="74"/>
      <c r="C779" s="74"/>
      <c r="D779" s="74"/>
      <c r="E779" s="74"/>
      <c r="F779" s="74"/>
      <c r="G779" s="74"/>
      <c r="H779" s="74"/>
    </row>
    <row r="780" spans="1:8" x14ac:dyDescent="0.25">
      <c r="A780" s="74"/>
      <c r="B780" s="74"/>
      <c r="C780" s="74"/>
      <c r="D780" s="74"/>
      <c r="E780" s="74"/>
      <c r="F780" s="74"/>
      <c r="G780" s="74"/>
      <c r="H780" s="74"/>
    </row>
    <row r="781" spans="1:8" x14ac:dyDescent="0.25">
      <c r="A781" s="74"/>
      <c r="B781" s="74"/>
      <c r="C781" s="74"/>
      <c r="D781" s="74"/>
      <c r="E781" s="74"/>
      <c r="F781" s="74"/>
      <c r="G781" s="74"/>
      <c r="H781" s="74"/>
    </row>
    <row r="782" spans="1:8" x14ac:dyDescent="0.25">
      <c r="A782" s="74"/>
      <c r="B782" s="74"/>
      <c r="C782" s="74"/>
      <c r="D782" s="74"/>
      <c r="E782" s="74"/>
      <c r="F782" s="74"/>
      <c r="G782" s="74"/>
      <c r="H782" s="74"/>
    </row>
    <row r="783" spans="1:8" x14ac:dyDescent="0.25">
      <c r="A783" s="74"/>
      <c r="B783" s="74"/>
      <c r="C783" s="74"/>
      <c r="D783" s="74"/>
      <c r="E783" s="74"/>
      <c r="F783" s="74"/>
      <c r="G783" s="74"/>
      <c r="H783" s="74"/>
    </row>
    <row r="784" spans="1:8" x14ac:dyDescent="0.25">
      <c r="A784" s="74"/>
      <c r="B784" s="74"/>
      <c r="C784" s="74"/>
      <c r="D784" s="74"/>
      <c r="E784" s="74"/>
      <c r="F784" s="74"/>
      <c r="G784" s="74"/>
      <c r="H784" s="74"/>
    </row>
    <row r="785" spans="1:8" x14ac:dyDescent="0.25">
      <c r="A785" s="74"/>
      <c r="B785" s="74"/>
      <c r="C785" s="74"/>
      <c r="D785" s="74"/>
      <c r="E785" s="74"/>
      <c r="F785" s="74"/>
      <c r="G785" s="74"/>
      <c r="H785" s="74"/>
    </row>
    <row r="786" spans="1:8" x14ac:dyDescent="0.25">
      <c r="A786" s="74"/>
      <c r="B786" s="74"/>
      <c r="C786" s="74"/>
      <c r="D786" s="74"/>
      <c r="E786" s="74"/>
      <c r="F786" s="74"/>
      <c r="G786" s="74"/>
      <c r="H786" s="74"/>
    </row>
    <row r="787" spans="1:8" x14ac:dyDescent="0.25">
      <c r="A787" s="74"/>
      <c r="B787" s="74"/>
      <c r="C787" s="74"/>
      <c r="D787" s="74"/>
      <c r="E787" s="74"/>
      <c r="F787" s="74"/>
      <c r="G787" s="74"/>
      <c r="H787" s="74"/>
    </row>
    <row r="788" spans="1:8" x14ac:dyDescent="0.25">
      <c r="A788" s="74"/>
      <c r="B788" s="74"/>
      <c r="C788" s="74"/>
      <c r="D788" s="74"/>
      <c r="E788" s="74"/>
      <c r="F788" s="74"/>
      <c r="G788" s="74"/>
      <c r="H788" s="74"/>
    </row>
    <row r="789" spans="1:8" x14ac:dyDescent="0.25">
      <c r="A789" s="74"/>
      <c r="B789" s="74"/>
      <c r="C789" s="74"/>
      <c r="D789" s="74"/>
      <c r="E789" s="74"/>
      <c r="F789" s="74"/>
      <c r="G789" s="74"/>
      <c r="H789" s="74"/>
    </row>
    <row r="790" spans="1:8" x14ac:dyDescent="0.25">
      <c r="A790" s="74"/>
      <c r="B790" s="74"/>
      <c r="C790" s="74"/>
      <c r="D790" s="74"/>
      <c r="E790" s="74"/>
      <c r="F790" s="74"/>
      <c r="G790" s="74"/>
      <c r="H790" s="74"/>
    </row>
    <row r="791" spans="1:8" x14ac:dyDescent="0.25">
      <c r="A791" s="74"/>
      <c r="B791" s="74"/>
      <c r="C791" s="74"/>
      <c r="D791" s="74"/>
      <c r="E791" s="74"/>
      <c r="F791" s="74"/>
      <c r="G791" s="74"/>
      <c r="H791" s="74"/>
    </row>
    <row r="792" spans="1:8" x14ac:dyDescent="0.25">
      <c r="A792" s="74"/>
      <c r="B792" s="74"/>
      <c r="C792" s="74"/>
      <c r="D792" s="74"/>
      <c r="E792" s="74"/>
      <c r="F792" s="74"/>
      <c r="G792" s="74"/>
      <c r="H792" s="74"/>
    </row>
    <row r="793" spans="1:8" x14ac:dyDescent="0.25">
      <c r="A793" s="74"/>
      <c r="B793" s="74"/>
      <c r="C793" s="74"/>
      <c r="D793" s="74"/>
      <c r="E793" s="74"/>
      <c r="F793" s="74"/>
      <c r="G793" s="74"/>
      <c r="H793" s="74"/>
    </row>
    <row r="794" spans="1:8" x14ac:dyDescent="0.25">
      <c r="A794" s="74"/>
      <c r="B794" s="74"/>
      <c r="C794" s="74"/>
      <c r="D794" s="74"/>
      <c r="E794" s="74"/>
      <c r="F794" s="74"/>
      <c r="G794" s="74"/>
      <c r="H794" s="74"/>
    </row>
    <row r="795" spans="1:8" x14ac:dyDescent="0.25">
      <c r="A795" s="74"/>
      <c r="B795" s="74"/>
      <c r="C795" s="74"/>
      <c r="D795" s="74"/>
      <c r="E795" s="74"/>
      <c r="F795" s="74"/>
      <c r="G795" s="74"/>
      <c r="H795" s="74"/>
    </row>
    <row r="796" spans="1:8" x14ac:dyDescent="0.25">
      <c r="A796" s="74"/>
      <c r="B796" s="74"/>
      <c r="C796" s="74"/>
      <c r="D796" s="74"/>
      <c r="E796" s="74"/>
      <c r="F796" s="74"/>
      <c r="G796" s="74"/>
      <c r="H796" s="74"/>
    </row>
    <row r="797" spans="1:8" x14ac:dyDescent="0.25">
      <c r="A797" s="74"/>
      <c r="B797" s="74"/>
      <c r="C797" s="74"/>
      <c r="D797" s="74"/>
      <c r="E797" s="74"/>
      <c r="F797" s="74"/>
      <c r="G797" s="74"/>
      <c r="H797" s="74"/>
    </row>
    <row r="798" spans="1:8" x14ac:dyDescent="0.25">
      <c r="A798" s="74"/>
      <c r="B798" s="74"/>
      <c r="C798" s="74"/>
      <c r="D798" s="74"/>
      <c r="E798" s="74"/>
      <c r="F798" s="74"/>
      <c r="G798" s="74"/>
      <c r="H798" s="74"/>
    </row>
    <row r="799" spans="1:8" x14ac:dyDescent="0.25">
      <c r="A799" s="74"/>
      <c r="B799" s="74"/>
      <c r="C799" s="74"/>
      <c r="D799" s="74"/>
      <c r="E799" s="74"/>
      <c r="F799" s="74"/>
      <c r="G799" s="74"/>
      <c r="H799" s="74"/>
    </row>
    <row r="800" spans="1:8" x14ac:dyDescent="0.25">
      <c r="A800" s="74"/>
      <c r="B800" s="74"/>
      <c r="C800" s="74"/>
      <c r="D800" s="74"/>
      <c r="E800" s="74"/>
      <c r="F800" s="74"/>
      <c r="G800" s="74"/>
      <c r="H800" s="74"/>
    </row>
    <row r="801" spans="1:8" x14ac:dyDescent="0.25">
      <c r="A801" s="74"/>
      <c r="B801" s="74"/>
      <c r="C801" s="74"/>
      <c r="D801" s="74"/>
      <c r="E801" s="74"/>
      <c r="F801" s="74"/>
      <c r="G801" s="74"/>
      <c r="H801" s="74"/>
    </row>
    <row r="802" spans="1:8" x14ac:dyDescent="0.25">
      <c r="A802" s="74"/>
      <c r="B802" s="74"/>
      <c r="C802" s="74"/>
      <c r="D802" s="74"/>
      <c r="E802" s="74"/>
      <c r="F802" s="74"/>
      <c r="G802" s="74"/>
      <c r="H802" s="74"/>
    </row>
    <row r="803" spans="1:8" x14ac:dyDescent="0.25">
      <c r="A803" s="74"/>
      <c r="B803" s="74"/>
      <c r="C803" s="74"/>
      <c r="D803" s="74"/>
      <c r="E803" s="74"/>
      <c r="F803" s="74"/>
      <c r="G803" s="74"/>
      <c r="H803" s="74"/>
    </row>
    <row r="804" spans="1:8" x14ac:dyDescent="0.25">
      <c r="A804" s="74"/>
      <c r="B804" s="74"/>
      <c r="C804" s="74"/>
      <c r="D804" s="74"/>
      <c r="E804" s="74"/>
      <c r="F804" s="74"/>
      <c r="G804" s="74"/>
      <c r="H804" s="74"/>
    </row>
    <row r="805" spans="1:8" x14ac:dyDescent="0.25">
      <c r="A805" s="74"/>
      <c r="B805" s="74"/>
      <c r="C805" s="74"/>
      <c r="D805" s="74"/>
      <c r="E805" s="74"/>
      <c r="F805" s="74"/>
      <c r="G805" s="74"/>
      <c r="H805" s="74"/>
    </row>
    <row r="806" spans="1:8" x14ac:dyDescent="0.25">
      <c r="A806" s="74"/>
      <c r="B806" s="74"/>
      <c r="C806" s="74"/>
      <c r="D806" s="74"/>
      <c r="E806" s="74"/>
      <c r="F806" s="74"/>
      <c r="G806" s="74"/>
      <c r="H806" s="74"/>
    </row>
    <row r="807" spans="1:8" x14ac:dyDescent="0.25">
      <c r="A807" s="74"/>
      <c r="B807" s="74"/>
      <c r="C807" s="74"/>
      <c r="D807" s="74"/>
      <c r="E807" s="74"/>
      <c r="F807" s="74"/>
      <c r="G807" s="74"/>
      <c r="H807" s="74"/>
    </row>
    <row r="808" spans="1:8" x14ac:dyDescent="0.25">
      <c r="A808" s="74"/>
      <c r="B808" s="74"/>
      <c r="C808" s="74"/>
      <c r="D808" s="74"/>
      <c r="E808" s="74"/>
      <c r="F808" s="74"/>
      <c r="G808" s="74"/>
      <c r="H808" s="74"/>
    </row>
    <row r="809" spans="1:8" x14ac:dyDescent="0.25">
      <c r="A809" s="74"/>
      <c r="B809" s="74"/>
      <c r="C809" s="74"/>
      <c r="D809" s="74"/>
      <c r="E809" s="74"/>
      <c r="F809" s="74"/>
      <c r="G809" s="74"/>
      <c r="H809" s="74"/>
    </row>
    <row r="810" spans="1:8" x14ac:dyDescent="0.25">
      <c r="A810" s="74"/>
      <c r="B810" s="74"/>
      <c r="C810" s="74"/>
      <c r="D810" s="74"/>
      <c r="E810" s="74"/>
      <c r="F810" s="74"/>
      <c r="G810" s="74"/>
      <c r="H810" s="74"/>
    </row>
    <row r="811" spans="1:8" x14ac:dyDescent="0.25">
      <c r="A811" s="74"/>
      <c r="B811" s="74"/>
      <c r="C811" s="74"/>
      <c r="D811" s="74"/>
      <c r="E811" s="74"/>
      <c r="F811" s="74"/>
      <c r="G811" s="74"/>
      <c r="H811" s="74"/>
    </row>
    <row r="812" spans="1:8" x14ac:dyDescent="0.25">
      <c r="A812" s="74"/>
      <c r="B812" s="74"/>
      <c r="C812" s="74"/>
      <c r="D812" s="74"/>
      <c r="E812" s="74"/>
      <c r="F812" s="74"/>
      <c r="G812" s="74"/>
      <c r="H812" s="74"/>
    </row>
    <row r="813" spans="1:8" x14ac:dyDescent="0.25">
      <c r="A813" s="74"/>
      <c r="B813" s="74"/>
      <c r="C813" s="74"/>
      <c r="D813" s="74"/>
      <c r="E813" s="74"/>
      <c r="F813" s="74"/>
      <c r="G813" s="74"/>
      <c r="H813" s="74"/>
    </row>
    <row r="814" spans="1:8" x14ac:dyDescent="0.25">
      <c r="A814" s="74"/>
      <c r="B814" s="74"/>
      <c r="C814" s="74"/>
      <c r="D814" s="74"/>
      <c r="E814" s="74"/>
      <c r="F814" s="74"/>
      <c r="G814" s="74"/>
      <c r="H814" s="74"/>
    </row>
    <row r="815" spans="1:8" x14ac:dyDescent="0.25">
      <c r="A815" s="74"/>
      <c r="B815" s="74"/>
      <c r="C815" s="74"/>
      <c r="D815" s="74"/>
      <c r="E815" s="74"/>
      <c r="F815" s="74"/>
      <c r="G815" s="74"/>
      <c r="H815" s="74"/>
    </row>
    <row r="816" spans="1:8" x14ac:dyDescent="0.25">
      <c r="A816" s="74"/>
      <c r="B816" s="74"/>
      <c r="C816" s="74"/>
      <c r="D816" s="74"/>
      <c r="E816" s="74"/>
      <c r="F816" s="74"/>
      <c r="G816" s="74"/>
      <c r="H816" s="74"/>
    </row>
    <row r="817" spans="1:8" x14ac:dyDescent="0.25">
      <c r="A817" s="74"/>
      <c r="B817" s="74"/>
      <c r="C817" s="74"/>
      <c r="D817" s="74"/>
      <c r="E817" s="74"/>
      <c r="F817" s="74"/>
      <c r="G817" s="74"/>
      <c r="H817" s="74"/>
    </row>
    <row r="818" spans="1:8" x14ac:dyDescent="0.25">
      <c r="A818" s="74"/>
      <c r="B818" s="74"/>
      <c r="C818" s="74"/>
      <c r="D818" s="74"/>
      <c r="E818" s="74"/>
      <c r="F818" s="74"/>
      <c r="G818" s="74"/>
      <c r="H818" s="74"/>
    </row>
    <row r="819" spans="1:8" x14ac:dyDescent="0.25">
      <c r="A819" s="74"/>
      <c r="B819" s="74"/>
      <c r="C819" s="74"/>
      <c r="D819" s="74"/>
      <c r="E819" s="74"/>
      <c r="F819" s="74"/>
      <c r="G819" s="74"/>
      <c r="H819" s="74"/>
    </row>
    <row r="820" spans="1:8" x14ac:dyDescent="0.25">
      <c r="A820" s="74"/>
      <c r="B820" s="74"/>
      <c r="C820" s="74"/>
      <c r="D820" s="74"/>
      <c r="E820" s="74"/>
      <c r="F820" s="74"/>
      <c r="G820" s="74"/>
      <c r="H820" s="74"/>
    </row>
    <row r="821" spans="1:8" x14ac:dyDescent="0.25">
      <c r="A821" s="74"/>
      <c r="B821" s="74"/>
      <c r="C821" s="74"/>
      <c r="D821" s="74"/>
      <c r="E821" s="74"/>
      <c r="F821" s="74"/>
      <c r="G821" s="74"/>
      <c r="H821" s="74"/>
    </row>
    <row r="822" spans="1:8" x14ac:dyDescent="0.25">
      <c r="A822" s="74"/>
      <c r="B822" s="74"/>
      <c r="C822" s="74"/>
      <c r="D822" s="74"/>
      <c r="E822" s="74"/>
      <c r="F822" s="74"/>
      <c r="G822" s="74"/>
      <c r="H822" s="74"/>
    </row>
    <row r="823" spans="1:8" x14ac:dyDescent="0.25">
      <c r="A823" s="74"/>
      <c r="B823" s="74"/>
      <c r="C823" s="74"/>
      <c r="D823" s="74"/>
      <c r="E823" s="74"/>
      <c r="F823" s="74"/>
      <c r="G823" s="74"/>
      <c r="H823" s="74"/>
    </row>
    <row r="824" spans="1:8" x14ac:dyDescent="0.25">
      <c r="A824" s="74"/>
      <c r="B824" s="74"/>
      <c r="C824" s="74"/>
      <c r="D824" s="74"/>
      <c r="E824" s="74"/>
      <c r="F824" s="74"/>
      <c r="G824" s="74"/>
      <c r="H824" s="74"/>
    </row>
    <row r="825" spans="1:8" x14ac:dyDescent="0.25">
      <c r="A825" s="74"/>
      <c r="B825" s="74"/>
      <c r="C825" s="74"/>
      <c r="D825" s="74"/>
      <c r="E825" s="74"/>
      <c r="F825" s="74"/>
      <c r="G825" s="74"/>
      <c r="H825" s="74"/>
    </row>
    <row r="826" spans="1:8" x14ac:dyDescent="0.25">
      <c r="A826" s="74"/>
      <c r="B826" s="74"/>
      <c r="C826" s="74"/>
      <c r="D826" s="74"/>
      <c r="E826" s="74"/>
      <c r="F826" s="74"/>
      <c r="G826" s="74"/>
      <c r="H826" s="74"/>
    </row>
    <row r="827" spans="1:8" x14ac:dyDescent="0.25">
      <c r="A827" s="74"/>
      <c r="B827" s="74"/>
      <c r="C827" s="74"/>
      <c r="D827" s="74"/>
      <c r="E827" s="74"/>
      <c r="F827" s="74"/>
      <c r="G827" s="74"/>
      <c r="H827" s="74"/>
    </row>
    <row r="828" spans="1:8" x14ac:dyDescent="0.25">
      <c r="A828" s="74"/>
      <c r="B828" s="74"/>
      <c r="C828" s="74"/>
      <c r="D828" s="74"/>
      <c r="E828" s="74"/>
      <c r="F828" s="74"/>
      <c r="G828" s="74"/>
      <c r="H828" s="74"/>
    </row>
    <row r="829" spans="1:8" x14ac:dyDescent="0.25">
      <c r="A829" s="74"/>
      <c r="B829" s="74"/>
      <c r="C829" s="74"/>
      <c r="D829" s="74"/>
      <c r="E829" s="74"/>
      <c r="F829" s="74"/>
      <c r="G829" s="74"/>
      <c r="H829" s="74"/>
    </row>
    <row r="830" spans="1:8" x14ac:dyDescent="0.25">
      <c r="A830" s="74"/>
      <c r="B830" s="74"/>
      <c r="C830" s="74"/>
      <c r="D830" s="74"/>
      <c r="E830" s="74"/>
      <c r="F830" s="74"/>
      <c r="G830" s="74"/>
      <c r="H830" s="74"/>
    </row>
    <row r="831" spans="1:8" x14ac:dyDescent="0.25">
      <c r="A831" s="74"/>
      <c r="B831" s="74"/>
      <c r="C831" s="74"/>
      <c r="D831" s="74"/>
      <c r="E831" s="74"/>
      <c r="F831" s="74"/>
      <c r="G831" s="74"/>
      <c r="H831" s="74"/>
    </row>
    <row r="832" spans="1:8" x14ac:dyDescent="0.25">
      <c r="A832" s="74"/>
      <c r="B832" s="74"/>
      <c r="C832" s="74"/>
      <c r="D832" s="74"/>
      <c r="E832" s="74"/>
      <c r="F832" s="74"/>
      <c r="G832" s="74"/>
      <c r="H832" s="74"/>
    </row>
    <row r="833" spans="1:8" x14ac:dyDescent="0.25">
      <c r="A833" s="74"/>
      <c r="B833" s="74"/>
      <c r="C833" s="74"/>
      <c r="D833" s="74"/>
      <c r="E833" s="74"/>
      <c r="F833" s="74"/>
      <c r="G833" s="74"/>
      <c r="H833" s="74"/>
    </row>
    <row r="834" spans="1:8" x14ac:dyDescent="0.25">
      <c r="A834" s="74"/>
      <c r="B834" s="74"/>
      <c r="C834" s="74"/>
      <c r="D834" s="74"/>
      <c r="E834" s="74"/>
      <c r="F834" s="74"/>
      <c r="G834" s="74"/>
      <c r="H834" s="74"/>
    </row>
    <row r="835" spans="1:8" x14ac:dyDescent="0.25">
      <c r="A835" s="74"/>
      <c r="B835" s="74"/>
      <c r="C835" s="74"/>
      <c r="D835" s="74"/>
      <c r="E835" s="74"/>
      <c r="F835" s="74"/>
      <c r="G835" s="74"/>
      <c r="H835" s="74"/>
    </row>
    <row r="836" spans="1:8" x14ac:dyDescent="0.25">
      <c r="A836" s="74"/>
      <c r="B836" s="74"/>
      <c r="C836" s="74"/>
      <c r="D836" s="74"/>
      <c r="E836" s="74"/>
      <c r="F836" s="74"/>
      <c r="G836" s="74"/>
      <c r="H836" s="74"/>
    </row>
    <row r="837" spans="1:8" x14ac:dyDescent="0.25">
      <c r="A837" s="74"/>
      <c r="B837" s="74"/>
      <c r="C837" s="74"/>
      <c r="D837" s="74"/>
      <c r="E837" s="74"/>
      <c r="F837" s="74"/>
      <c r="G837" s="74"/>
      <c r="H837" s="74"/>
    </row>
    <row r="838" spans="1:8" x14ac:dyDescent="0.25">
      <c r="A838" s="74"/>
      <c r="B838" s="74"/>
      <c r="C838" s="74"/>
      <c r="D838" s="74"/>
      <c r="E838" s="74"/>
      <c r="F838" s="74"/>
      <c r="G838" s="74"/>
      <c r="H838" s="74"/>
    </row>
    <row r="839" spans="1:8" x14ac:dyDescent="0.25">
      <c r="A839" s="74"/>
      <c r="B839" s="74"/>
      <c r="C839" s="74"/>
      <c r="D839" s="74"/>
      <c r="E839" s="74"/>
      <c r="F839" s="74"/>
      <c r="G839" s="74"/>
      <c r="H839" s="74"/>
    </row>
    <row r="840" spans="1:8" x14ac:dyDescent="0.25">
      <c r="A840" s="74"/>
      <c r="B840" s="74"/>
      <c r="C840" s="74"/>
      <c r="D840" s="74"/>
      <c r="E840" s="74"/>
      <c r="F840" s="74"/>
      <c r="G840" s="74"/>
      <c r="H840" s="74"/>
    </row>
    <row r="841" spans="1:8" x14ac:dyDescent="0.25">
      <c r="A841" s="74"/>
      <c r="B841" s="74"/>
      <c r="C841" s="74"/>
      <c r="D841" s="74"/>
      <c r="E841" s="74"/>
      <c r="F841" s="74"/>
      <c r="G841" s="74"/>
      <c r="H841" s="74"/>
    </row>
    <row r="842" spans="1:8" x14ac:dyDescent="0.25">
      <c r="A842" s="74"/>
      <c r="B842" s="74"/>
      <c r="C842" s="74"/>
      <c r="D842" s="74"/>
      <c r="E842" s="74"/>
      <c r="F842" s="74"/>
      <c r="G842" s="74"/>
      <c r="H842" s="74"/>
    </row>
    <row r="843" spans="1:8" x14ac:dyDescent="0.25">
      <c r="A843" s="74"/>
      <c r="B843" s="74"/>
      <c r="C843" s="74"/>
      <c r="D843" s="74"/>
      <c r="E843" s="74"/>
      <c r="F843" s="74"/>
      <c r="G843" s="74"/>
      <c r="H843" s="74"/>
    </row>
    <row r="844" spans="1:8" x14ac:dyDescent="0.25">
      <c r="A844" s="74"/>
      <c r="B844" s="74"/>
      <c r="C844" s="74"/>
      <c r="D844" s="74"/>
      <c r="E844" s="74"/>
      <c r="F844" s="74"/>
      <c r="G844" s="74"/>
      <c r="H844" s="74"/>
    </row>
    <row r="845" spans="1:8" x14ac:dyDescent="0.25">
      <c r="A845" s="74"/>
      <c r="B845" s="74"/>
      <c r="C845" s="74"/>
      <c r="D845" s="74"/>
      <c r="E845" s="74"/>
      <c r="F845" s="74"/>
      <c r="G845" s="74"/>
      <c r="H845" s="74"/>
    </row>
    <row r="846" spans="1:8" x14ac:dyDescent="0.25">
      <c r="A846" s="74"/>
      <c r="B846" s="74"/>
      <c r="C846" s="74"/>
      <c r="D846" s="74"/>
      <c r="E846" s="74"/>
      <c r="F846" s="74"/>
      <c r="G846" s="74"/>
      <c r="H846" s="74"/>
    </row>
    <row r="847" spans="1:8" x14ac:dyDescent="0.25">
      <c r="A847" s="74"/>
      <c r="B847" s="74"/>
      <c r="C847" s="74"/>
      <c r="D847" s="74"/>
      <c r="E847" s="74"/>
      <c r="F847" s="74"/>
      <c r="G847" s="74"/>
      <c r="H847" s="74"/>
    </row>
    <row r="848" spans="1:8" x14ac:dyDescent="0.25">
      <c r="A848" s="74"/>
      <c r="B848" s="74"/>
      <c r="C848" s="74"/>
      <c r="D848" s="74"/>
      <c r="E848" s="74"/>
      <c r="F848" s="74"/>
      <c r="G848" s="74"/>
      <c r="H848" s="74"/>
    </row>
    <row r="849" spans="1:8" x14ac:dyDescent="0.25">
      <c r="A849" s="74"/>
      <c r="B849" s="74"/>
      <c r="C849" s="74"/>
      <c r="D849" s="74"/>
      <c r="E849" s="74"/>
      <c r="F849" s="74"/>
      <c r="G849" s="74"/>
      <c r="H849" s="74"/>
    </row>
    <row r="850" spans="1:8" x14ac:dyDescent="0.25">
      <c r="A850" s="74"/>
      <c r="B850" s="74"/>
      <c r="C850" s="74"/>
      <c r="D850" s="74"/>
      <c r="E850" s="74"/>
      <c r="F850" s="74"/>
      <c r="G850" s="74"/>
      <c r="H850" s="74"/>
    </row>
    <row r="851" spans="1:8" x14ac:dyDescent="0.25">
      <c r="A851" s="74"/>
      <c r="B851" s="74"/>
      <c r="C851" s="74"/>
      <c r="D851" s="74"/>
      <c r="E851" s="74"/>
      <c r="F851" s="74"/>
      <c r="G851" s="74"/>
      <c r="H851" s="74"/>
    </row>
    <row r="852" spans="1:8" x14ac:dyDescent="0.25">
      <c r="A852" s="74"/>
      <c r="B852" s="74"/>
      <c r="C852" s="74"/>
      <c r="D852" s="74"/>
      <c r="E852" s="74"/>
      <c r="F852" s="74"/>
      <c r="G852" s="74"/>
      <c r="H852" s="74"/>
    </row>
    <row r="853" spans="1:8" x14ac:dyDescent="0.25">
      <c r="A853" s="74"/>
      <c r="B853" s="74"/>
      <c r="C853" s="74"/>
      <c r="D853" s="74"/>
      <c r="E853" s="74"/>
      <c r="F853" s="74"/>
      <c r="G853" s="74"/>
      <c r="H853" s="74"/>
    </row>
    <row r="854" spans="1:8" x14ac:dyDescent="0.25">
      <c r="A854" s="74"/>
      <c r="B854" s="74"/>
      <c r="C854" s="74"/>
      <c r="D854" s="74"/>
      <c r="E854" s="74"/>
      <c r="F854" s="74"/>
      <c r="G854" s="74"/>
      <c r="H854" s="74"/>
    </row>
    <row r="855" spans="1:8" x14ac:dyDescent="0.25">
      <c r="A855" s="74"/>
      <c r="B855" s="74"/>
      <c r="C855" s="74"/>
      <c r="D855" s="74"/>
      <c r="E855" s="74"/>
      <c r="F855" s="74"/>
      <c r="G855" s="74"/>
      <c r="H855" s="74"/>
    </row>
    <row r="856" spans="1:8" x14ac:dyDescent="0.25">
      <c r="A856" s="74"/>
      <c r="B856" s="74"/>
      <c r="C856" s="74"/>
      <c r="D856" s="74"/>
      <c r="E856" s="74"/>
      <c r="F856" s="74"/>
      <c r="G856" s="74"/>
      <c r="H856" s="74"/>
    </row>
    <row r="857" spans="1:8" x14ac:dyDescent="0.25">
      <c r="A857" s="74"/>
      <c r="B857" s="74"/>
      <c r="C857" s="74"/>
      <c r="D857" s="74"/>
      <c r="E857" s="74"/>
      <c r="F857" s="74"/>
      <c r="G857" s="74"/>
      <c r="H857" s="74"/>
    </row>
    <row r="858" spans="1:8" x14ac:dyDescent="0.25">
      <c r="A858" s="74"/>
      <c r="B858" s="74"/>
      <c r="C858" s="74"/>
      <c r="D858" s="74"/>
      <c r="E858" s="74"/>
      <c r="F858" s="74"/>
      <c r="G858" s="74"/>
      <c r="H858" s="74"/>
    </row>
    <row r="859" spans="1:8" x14ac:dyDescent="0.25">
      <c r="A859" s="74"/>
      <c r="B859" s="74"/>
      <c r="C859" s="74"/>
      <c r="D859" s="74"/>
      <c r="E859" s="74"/>
      <c r="F859" s="74"/>
      <c r="G859" s="74"/>
      <c r="H859" s="74"/>
    </row>
    <row r="860" spans="1:8" x14ac:dyDescent="0.25">
      <c r="A860" s="74"/>
      <c r="B860" s="74"/>
      <c r="C860" s="74"/>
      <c r="D860" s="74"/>
      <c r="E860" s="74"/>
      <c r="F860" s="74"/>
      <c r="G860" s="74"/>
      <c r="H860" s="74"/>
    </row>
    <row r="861" spans="1:8" x14ac:dyDescent="0.25">
      <c r="A861" s="74"/>
      <c r="B861" s="74"/>
      <c r="C861" s="74"/>
      <c r="D861" s="74"/>
      <c r="E861" s="74"/>
      <c r="F861" s="74"/>
      <c r="G861" s="74"/>
      <c r="H861" s="74"/>
    </row>
    <row r="862" spans="1:8" x14ac:dyDescent="0.25">
      <c r="A862" s="74"/>
      <c r="B862" s="74"/>
      <c r="C862" s="74"/>
      <c r="D862" s="74"/>
      <c r="E862" s="74"/>
      <c r="F862" s="74"/>
      <c r="G862" s="74"/>
      <c r="H862" s="74"/>
    </row>
    <row r="863" spans="1:8" x14ac:dyDescent="0.25">
      <c r="A863" s="74"/>
      <c r="B863" s="74"/>
      <c r="C863" s="74"/>
      <c r="D863" s="74"/>
      <c r="E863" s="74"/>
      <c r="F863" s="74"/>
      <c r="G863" s="74"/>
      <c r="H863" s="74"/>
    </row>
    <row r="864" spans="1:8" x14ac:dyDescent="0.25">
      <c r="A864" s="74"/>
      <c r="B864" s="74"/>
      <c r="C864" s="74"/>
      <c r="D864" s="74"/>
      <c r="E864" s="74"/>
      <c r="F864" s="74"/>
      <c r="G864" s="74"/>
      <c r="H864" s="74"/>
    </row>
    <row r="865" spans="1:8" x14ac:dyDescent="0.25">
      <c r="A865" s="74"/>
      <c r="B865" s="74"/>
      <c r="C865" s="74"/>
      <c r="D865" s="74"/>
      <c r="E865" s="74"/>
      <c r="F865" s="74"/>
      <c r="G865" s="74"/>
      <c r="H865" s="74"/>
    </row>
    <row r="866" spans="1:8" x14ac:dyDescent="0.25">
      <c r="A866" s="74"/>
      <c r="B866" s="74"/>
      <c r="C866" s="74"/>
      <c r="D866" s="74"/>
      <c r="E866" s="74"/>
      <c r="F866" s="74"/>
      <c r="G866" s="74"/>
      <c r="H866" s="74"/>
    </row>
    <row r="867" spans="1:8" x14ac:dyDescent="0.25">
      <c r="A867" s="74"/>
      <c r="B867" s="74"/>
      <c r="C867" s="74"/>
      <c r="D867" s="74"/>
      <c r="E867" s="74"/>
      <c r="F867" s="74"/>
      <c r="G867" s="74"/>
      <c r="H867" s="74"/>
    </row>
    <row r="868" spans="1:8" x14ac:dyDescent="0.25">
      <c r="A868" s="74"/>
      <c r="B868" s="74"/>
      <c r="C868" s="74"/>
      <c r="D868" s="74"/>
      <c r="E868" s="74"/>
      <c r="F868" s="74"/>
      <c r="G868" s="74"/>
      <c r="H868" s="74"/>
    </row>
    <row r="869" spans="1:8" x14ac:dyDescent="0.25">
      <c r="A869" s="74"/>
      <c r="B869" s="74"/>
      <c r="C869" s="74"/>
      <c r="D869" s="74"/>
      <c r="E869" s="74"/>
      <c r="F869" s="74"/>
      <c r="G869" s="74"/>
      <c r="H869" s="74"/>
    </row>
    <row r="870" spans="1:8" x14ac:dyDescent="0.25">
      <c r="A870" s="74"/>
      <c r="B870" s="74"/>
      <c r="C870" s="74"/>
      <c r="D870" s="74"/>
      <c r="E870" s="74"/>
      <c r="F870" s="74"/>
      <c r="G870" s="74"/>
      <c r="H870" s="74"/>
    </row>
    <row r="871" spans="1:8" x14ac:dyDescent="0.25">
      <c r="A871" s="74"/>
      <c r="B871" s="74"/>
      <c r="C871" s="74"/>
      <c r="D871" s="74"/>
      <c r="E871" s="74"/>
      <c r="F871" s="74"/>
      <c r="G871" s="74"/>
      <c r="H871" s="74"/>
    </row>
    <row r="872" spans="1:8" x14ac:dyDescent="0.25">
      <c r="A872" s="74"/>
      <c r="B872" s="74"/>
      <c r="C872" s="74"/>
      <c r="D872" s="74"/>
      <c r="E872" s="74"/>
      <c r="F872" s="74"/>
      <c r="G872" s="74"/>
      <c r="H872" s="74"/>
    </row>
    <row r="873" spans="1:8" x14ac:dyDescent="0.25">
      <c r="A873" s="74"/>
      <c r="B873" s="74"/>
      <c r="C873" s="74"/>
      <c r="D873" s="74"/>
      <c r="E873" s="74"/>
      <c r="F873" s="74"/>
      <c r="G873" s="74"/>
      <c r="H873" s="74"/>
    </row>
    <row r="874" spans="1:8" x14ac:dyDescent="0.25">
      <c r="A874" s="74"/>
      <c r="B874" s="74"/>
      <c r="C874" s="74"/>
      <c r="D874" s="74"/>
      <c r="E874" s="74"/>
      <c r="F874" s="74"/>
      <c r="G874" s="74"/>
      <c r="H874" s="74"/>
    </row>
    <row r="875" spans="1:8" x14ac:dyDescent="0.25">
      <c r="A875" s="74"/>
      <c r="B875" s="74"/>
      <c r="C875" s="74"/>
      <c r="D875" s="74"/>
      <c r="E875" s="74"/>
      <c r="F875" s="74"/>
      <c r="G875" s="74"/>
      <c r="H875" s="74"/>
    </row>
    <row r="876" spans="1:8" x14ac:dyDescent="0.25">
      <c r="A876" s="74"/>
      <c r="B876" s="74"/>
      <c r="C876" s="74"/>
      <c r="D876" s="74"/>
      <c r="E876" s="74"/>
      <c r="F876" s="74"/>
      <c r="G876" s="74"/>
      <c r="H876" s="74"/>
    </row>
    <row r="877" spans="1:8" x14ac:dyDescent="0.25">
      <c r="A877" s="74"/>
      <c r="B877" s="74"/>
      <c r="C877" s="74"/>
      <c r="D877" s="74"/>
      <c r="E877" s="74"/>
      <c r="F877" s="74"/>
      <c r="G877" s="74"/>
      <c r="H877" s="74"/>
    </row>
    <row r="878" spans="1:8" x14ac:dyDescent="0.25">
      <c r="A878" s="74"/>
      <c r="B878" s="74"/>
      <c r="C878" s="74"/>
      <c r="D878" s="74"/>
      <c r="E878" s="74"/>
      <c r="F878" s="74"/>
      <c r="G878" s="74"/>
      <c r="H878" s="74"/>
    </row>
    <row r="879" spans="1:8" x14ac:dyDescent="0.25">
      <c r="A879" s="74"/>
      <c r="B879" s="74"/>
      <c r="C879" s="74"/>
      <c r="D879" s="74"/>
      <c r="E879" s="74"/>
      <c r="F879" s="74"/>
      <c r="G879" s="74"/>
      <c r="H879" s="74"/>
    </row>
    <row r="880" spans="1:8" x14ac:dyDescent="0.25">
      <c r="A880" s="74"/>
      <c r="B880" s="74"/>
      <c r="C880" s="74"/>
      <c r="D880" s="74"/>
      <c r="E880" s="74"/>
      <c r="F880" s="74"/>
      <c r="G880" s="74"/>
      <c r="H880" s="74"/>
    </row>
    <row r="881" spans="1:8" x14ac:dyDescent="0.25">
      <c r="A881" s="74"/>
      <c r="B881" s="74"/>
      <c r="C881" s="74"/>
      <c r="D881" s="74"/>
      <c r="E881" s="74"/>
      <c r="F881" s="74"/>
      <c r="G881" s="74"/>
      <c r="H881" s="74"/>
    </row>
    <row r="882" spans="1:8" x14ac:dyDescent="0.25">
      <c r="A882" s="74"/>
      <c r="B882" s="74"/>
      <c r="C882" s="74"/>
      <c r="D882" s="74"/>
      <c r="E882" s="74"/>
      <c r="F882" s="74"/>
      <c r="G882" s="74"/>
      <c r="H882" s="74"/>
    </row>
    <row r="883" spans="1:8" x14ac:dyDescent="0.25">
      <c r="A883" s="74"/>
      <c r="B883" s="74"/>
      <c r="C883" s="74"/>
      <c r="D883" s="74"/>
      <c r="E883" s="74"/>
      <c r="F883" s="74"/>
      <c r="G883" s="74"/>
      <c r="H883" s="74"/>
    </row>
    <row r="884" spans="1:8" x14ac:dyDescent="0.25">
      <c r="A884" s="74"/>
      <c r="B884" s="74"/>
      <c r="C884" s="74"/>
      <c r="D884" s="74"/>
      <c r="E884" s="74"/>
      <c r="F884" s="74"/>
      <c r="G884" s="74"/>
      <c r="H884" s="74"/>
    </row>
    <row r="885" spans="1:8" x14ac:dyDescent="0.25">
      <c r="A885" s="74"/>
      <c r="B885" s="74"/>
      <c r="C885" s="74"/>
      <c r="D885" s="74"/>
      <c r="E885" s="74"/>
      <c r="F885" s="74"/>
      <c r="G885" s="74"/>
      <c r="H885" s="74"/>
    </row>
    <row r="886" spans="1:8" x14ac:dyDescent="0.25">
      <c r="A886" s="74"/>
      <c r="B886" s="74"/>
      <c r="C886" s="74"/>
      <c r="D886" s="74"/>
      <c r="E886" s="74"/>
      <c r="F886" s="74"/>
      <c r="G886" s="74"/>
      <c r="H886" s="74"/>
    </row>
    <row r="887" spans="1:8" x14ac:dyDescent="0.25">
      <c r="A887" s="74"/>
      <c r="B887" s="74"/>
      <c r="C887" s="74"/>
      <c r="D887" s="74"/>
      <c r="E887" s="74"/>
      <c r="F887" s="74"/>
      <c r="G887" s="74"/>
      <c r="H887" s="74"/>
    </row>
    <row r="888" spans="1:8" x14ac:dyDescent="0.25">
      <c r="A888" s="74"/>
      <c r="B888" s="74"/>
      <c r="C888" s="74"/>
      <c r="D888" s="74"/>
      <c r="E888" s="74"/>
      <c r="F888" s="74"/>
      <c r="G888" s="74"/>
      <c r="H888" s="74"/>
    </row>
    <row r="889" spans="1:8" x14ac:dyDescent="0.25">
      <c r="A889" s="74"/>
      <c r="B889" s="74"/>
      <c r="C889" s="74"/>
      <c r="D889" s="74"/>
      <c r="E889" s="74"/>
      <c r="F889" s="74"/>
      <c r="G889" s="74"/>
      <c r="H889" s="74"/>
    </row>
    <row r="890" spans="1:8" x14ac:dyDescent="0.25">
      <c r="A890" s="74"/>
      <c r="B890" s="74"/>
      <c r="C890" s="74"/>
      <c r="D890" s="74"/>
      <c r="E890" s="74"/>
      <c r="F890" s="74"/>
      <c r="G890" s="74"/>
      <c r="H890" s="74"/>
    </row>
    <row r="891" spans="1:8" x14ac:dyDescent="0.25">
      <c r="A891" s="74"/>
      <c r="B891" s="74"/>
      <c r="C891" s="74"/>
      <c r="D891" s="74"/>
      <c r="E891" s="74"/>
      <c r="F891" s="74"/>
      <c r="G891" s="74"/>
      <c r="H891" s="74"/>
    </row>
    <row r="892" spans="1:8" x14ac:dyDescent="0.25">
      <c r="A892" s="74"/>
      <c r="B892" s="74"/>
      <c r="C892" s="74"/>
      <c r="D892" s="74"/>
      <c r="E892" s="74"/>
      <c r="F892" s="74"/>
      <c r="G892" s="74"/>
      <c r="H892" s="74"/>
    </row>
    <row r="893" spans="1:8" x14ac:dyDescent="0.25">
      <c r="A893" s="74"/>
      <c r="B893" s="74"/>
      <c r="C893" s="74"/>
      <c r="D893" s="74"/>
      <c r="E893" s="74"/>
      <c r="F893" s="74"/>
      <c r="G893" s="74"/>
      <c r="H893" s="74"/>
    </row>
    <row r="894" spans="1:8" x14ac:dyDescent="0.25">
      <c r="A894" s="74"/>
      <c r="B894" s="74"/>
      <c r="C894" s="74"/>
      <c r="D894" s="74"/>
      <c r="E894" s="74"/>
      <c r="F894" s="74"/>
      <c r="G894" s="74"/>
      <c r="H894" s="74"/>
    </row>
    <row r="895" spans="1:8" x14ac:dyDescent="0.25">
      <c r="A895" s="74"/>
      <c r="B895" s="74"/>
      <c r="C895" s="74"/>
      <c r="D895" s="74"/>
      <c r="E895" s="74"/>
      <c r="F895" s="74"/>
      <c r="G895" s="74"/>
      <c r="H895" s="74"/>
    </row>
    <row r="896" spans="1:8" x14ac:dyDescent="0.25">
      <c r="A896" s="74"/>
      <c r="B896" s="74"/>
      <c r="C896" s="74"/>
      <c r="D896" s="74"/>
      <c r="E896" s="74"/>
      <c r="F896" s="74"/>
      <c r="G896" s="74"/>
      <c r="H896" s="74"/>
    </row>
    <row r="897" spans="1:8" x14ac:dyDescent="0.25">
      <c r="A897" s="74"/>
      <c r="B897" s="74"/>
      <c r="C897" s="74"/>
      <c r="D897" s="74"/>
      <c r="E897" s="74"/>
      <c r="F897" s="74"/>
      <c r="G897" s="74"/>
      <c r="H897" s="74"/>
    </row>
    <row r="898" spans="1:8" x14ac:dyDescent="0.25">
      <c r="A898" s="74"/>
      <c r="B898" s="74"/>
      <c r="C898" s="74"/>
      <c r="D898" s="74"/>
      <c r="E898" s="74"/>
      <c r="F898" s="74"/>
      <c r="G898" s="74"/>
      <c r="H898" s="74"/>
    </row>
    <row r="899" spans="1:8" x14ac:dyDescent="0.25">
      <c r="A899" s="74"/>
      <c r="B899" s="74"/>
      <c r="C899" s="74"/>
      <c r="D899" s="74"/>
      <c r="E899" s="74"/>
      <c r="F899" s="74"/>
      <c r="G899" s="74"/>
      <c r="H899" s="74"/>
    </row>
    <row r="900" spans="1:8" x14ac:dyDescent="0.25">
      <c r="A900" s="74"/>
      <c r="B900" s="74"/>
      <c r="C900" s="74"/>
      <c r="D900" s="74"/>
      <c r="E900" s="74"/>
      <c r="F900" s="74"/>
      <c r="G900" s="74"/>
      <c r="H900" s="74"/>
    </row>
    <row r="901" spans="1:8" x14ac:dyDescent="0.25">
      <c r="A901" s="74"/>
      <c r="B901" s="74"/>
      <c r="C901" s="74"/>
      <c r="D901" s="74"/>
      <c r="E901" s="74"/>
      <c r="F901" s="74"/>
      <c r="G901" s="74"/>
      <c r="H901" s="74"/>
    </row>
    <row r="902" spans="1:8" x14ac:dyDescent="0.25">
      <c r="A902" s="74"/>
      <c r="B902" s="74"/>
      <c r="C902" s="74"/>
      <c r="D902" s="74"/>
      <c r="E902" s="74"/>
      <c r="F902" s="74"/>
      <c r="G902" s="74"/>
      <c r="H902" s="74"/>
    </row>
    <row r="903" spans="1:8" x14ac:dyDescent="0.25">
      <c r="A903" s="74"/>
      <c r="B903" s="74"/>
      <c r="C903" s="74"/>
      <c r="D903" s="74"/>
      <c r="E903" s="74"/>
      <c r="F903" s="74"/>
      <c r="G903" s="74"/>
      <c r="H903" s="74"/>
    </row>
    <row r="904" spans="1:8" x14ac:dyDescent="0.25">
      <c r="A904" s="74"/>
      <c r="B904" s="74"/>
      <c r="C904" s="74"/>
      <c r="D904" s="74"/>
      <c r="E904" s="74"/>
      <c r="F904" s="74"/>
      <c r="G904" s="74"/>
      <c r="H904" s="74"/>
    </row>
    <row r="905" spans="1:8" x14ac:dyDescent="0.25">
      <c r="A905" s="74"/>
      <c r="B905" s="74"/>
      <c r="C905" s="74"/>
      <c r="D905" s="74"/>
      <c r="E905" s="74"/>
      <c r="F905" s="74"/>
      <c r="G905" s="74"/>
      <c r="H905" s="74"/>
    </row>
    <row r="906" spans="1:8" x14ac:dyDescent="0.25">
      <c r="A906" s="74"/>
      <c r="B906" s="74"/>
      <c r="C906" s="74"/>
      <c r="D906" s="74"/>
      <c r="E906" s="74"/>
      <c r="F906" s="74"/>
      <c r="G906" s="74"/>
      <c r="H906" s="74"/>
    </row>
    <row r="907" spans="1:8" x14ac:dyDescent="0.25">
      <c r="A907" s="74"/>
      <c r="B907" s="74"/>
      <c r="C907" s="74"/>
      <c r="D907" s="74"/>
      <c r="E907" s="74"/>
      <c r="F907" s="74"/>
      <c r="G907" s="74"/>
      <c r="H907" s="74"/>
    </row>
    <row r="908" spans="1:8" x14ac:dyDescent="0.25">
      <c r="A908" s="74"/>
      <c r="B908" s="74"/>
      <c r="C908" s="74"/>
      <c r="D908" s="74"/>
      <c r="E908" s="74"/>
      <c r="F908" s="74"/>
      <c r="G908" s="74"/>
      <c r="H908" s="74"/>
    </row>
    <row r="909" spans="1:8" x14ac:dyDescent="0.25">
      <c r="A909" s="74"/>
      <c r="B909" s="74"/>
      <c r="C909" s="74"/>
      <c r="D909" s="74"/>
      <c r="E909" s="74"/>
      <c r="F909" s="74"/>
      <c r="G909" s="74"/>
      <c r="H909" s="74"/>
    </row>
    <row r="910" spans="1:8" x14ac:dyDescent="0.25">
      <c r="A910" s="74"/>
      <c r="B910" s="74"/>
      <c r="C910" s="74"/>
      <c r="D910" s="74"/>
      <c r="E910" s="74"/>
      <c r="F910" s="74"/>
      <c r="G910" s="74"/>
      <c r="H910" s="74"/>
    </row>
    <row r="911" spans="1:8" x14ac:dyDescent="0.25">
      <c r="A911" s="74"/>
      <c r="B911" s="74"/>
      <c r="C911" s="74"/>
      <c r="D911" s="74"/>
      <c r="E911" s="74"/>
      <c r="F911" s="74"/>
      <c r="G911" s="74"/>
      <c r="H911" s="74"/>
    </row>
    <row r="912" spans="1:8" x14ac:dyDescent="0.25">
      <c r="A912" s="74"/>
      <c r="B912" s="74"/>
      <c r="C912" s="74"/>
      <c r="D912" s="74"/>
      <c r="E912" s="74"/>
      <c r="F912" s="74"/>
      <c r="G912" s="74"/>
      <c r="H912" s="74"/>
    </row>
    <row r="913" spans="1:8" x14ac:dyDescent="0.25">
      <c r="A913" s="74"/>
      <c r="B913" s="74"/>
      <c r="C913" s="74"/>
      <c r="D913" s="74"/>
      <c r="E913" s="74"/>
      <c r="F913" s="74"/>
      <c r="G913" s="74"/>
      <c r="H913" s="74"/>
    </row>
    <row r="914" spans="1:8" x14ac:dyDescent="0.25">
      <c r="A914" s="74"/>
      <c r="B914" s="74"/>
      <c r="C914" s="74"/>
      <c r="D914" s="74"/>
      <c r="E914" s="74"/>
      <c r="F914" s="74"/>
      <c r="G914" s="74"/>
      <c r="H914" s="74"/>
    </row>
    <row r="915" spans="1:8" x14ac:dyDescent="0.25">
      <c r="A915" s="74"/>
      <c r="B915" s="74"/>
      <c r="C915" s="74"/>
      <c r="D915" s="74"/>
      <c r="E915" s="74"/>
      <c r="F915" s="74"/>
      <c r="G915" s="74"/>
      <c r="H915" s="74"/>
    </row>
    <row r="916" spans="1:8" x14ac:dyDescent="0.25">
      <c r="A916" s="74"/>
      <c r="B916" s="74"/>
      <c r="C916" s="74"/>
      <c r="D916" s="74"/>
      <c r="E916" s="74"/>
      <c r="F916" s="74"/>
      <c r="G916" s="74"/>
      <c r="H916" s="74"/>
    </row>
    <row r="917" spans="1:8" x14ac:dyDescent="0.25">
      <c r="A917" s="74"/>
      <c r="B917" s="74"/>
      <c r="C917" s="74"/>
      <c r="D917" s="74"/>
      <c r="E917" s="74"/>
      <c r="F917" s="74"/>
      <c r="G917" s="74"/>
      <c r="H917" s="74"/>
    </row>
    <row r="918" spans="1:8" x14ac:dyDescent="0.25">
      <c r="A918" s="74"/>
      <c r="B918" s="74"/>
      <c r="C918" s="74"/>
      <c r="D918" s="74"/>
      <c r="E918" s="74"/>
      <c r="F918" s="74"/>
      <c r="G918" s="74"/>
      <c r="H918" s="74"/>
    </row>
    <row r="919" spans="1:8" x14ac:dyDescent="0.25">
      <c r="A919" s="74"/>
      <c r="B919" s="74"/>
      <c r="C919" s="74"/>
      <c r="D919" s="74"/>
      <c r="E919" s="74"/>
      <c r="F919" s="74"/>
      <c r="G919" s="74"/>
      <c r="H919" s="74"/>
    </row>
    <row r="920" spans="1:8" x14ac:dyDescent="0.25">
      <c r="A920" s="74"/>
      <c r="B920" s="74"/>
      <c r="C920" s="74"/>
      <c r="D920" s="74"/>
      <c r="E920" s="74"/>
      <c r="F920" s="74"/>
      <c r="G920" s="74"/>
      <c r="H920" s="74"/>
    </row>
    <row r="921" spans="1:8" x14ac:dyDescent="0.25">
      <c r="A921" s="74"/>
      <c r="B921" s="74"/>
      <c r="C921" s="74"/>
      <c r="D921" s="74"/>
      <c r="E921" s="74"/>
      <c r="F921" s="74"/>
      <c r="G921" s="74"/>
      <c r="H921" s="74"/>
    </row>
    <row r="922" spans="1:8" x14ac:dyDescent="0.25">
      <c r="A922" s="74"/>
      <c r="B922" s="74"/>
      <c r="C922" s="74"/>
      <c r="D922" s="74"/>
      <c r="E922" s="74"/>
      <c r="F922" s="74"/>
      <c r="G922" s="74"/>
      <c r="H922" s="74"/>
    </row>
    <row r="923" spans="1:8" x14ac:dyDescent="0.25">
      <c r="A923" s="74"/>
      <c r="B923" s="74"/>
      <c r="C923" s="74"/>
      <c r="D923" s="74"/>
      <c r="E923" s="74"/>
      <c r="F923" s="74"/>
      <c r="G923" s="74"/>
      <c r="H923" s="74"/>
    </row>
    <row r="924" spans="1:8" x14ac:dyDescent="0.25">
      <c r="A924" s="74"/>
      <c r="B924" s="74"/>
      <c r="C924" s="74"/>
      <c r="D924" s="74"/>
      <c r="E924" s="74"/>
      <c r="F924" s="74"/>
      <c r="G924" s="74"/>
      <c r="H924" s="74"/>
    </row>
    <row r="925" spans="1:8" x14ac:dyDescent="0.25">
      <c r="A925" s="74"/>
      <c r="B925" s="74"/>
      <c r="C925" s="74"/>
      <c r="D925" s="74"/>
      <c r="E925" s="74"/>
      <c r="F925" s="74"/>
      <c r="G925" s="74"/>
      <c r="H925" s="74"/>
    </row>
    <row r="926" spans="1:8" x14ac:dyDescent="0.25">
      <c r="A926" s="74"/>
      <c r="B926" s="74"/>
      <c r="C926" s="74"/>
      <c r="D926" s="74"/>
      <c r="E926" s="74"/>
      <c r="F926" s="74"/>
      <c r="G926" s="74"/>
      <c r="H926" s="74"/>
    </row>
    <row r="927" spans="1:8" x14ac:dyDescent="0.25">
      <c r="A927" s="74"/>
      <c r="B927" s="74"/>
      <c r="C927" s="74"/>
      <c r="D927" s="74"/>
      <c r="E927" s="74"/>
      <c r="F927" s="74"/>
      <c r="G927" s="74"/>
      <c r="H927" s="74"/>
    </row>
    <row r="928" spans="1:8" x14ac:dyDescent="0.25">
      <c r="A928" s="74"/>
      <c r="B928" s="74"/>
      <c r="C928" s="74"/>
      <c r="D928" s="74"/>
      <c r="E928" s="74"/>
      <c r="F928" s="74"/>
      <c r="G928" s="74"/>
      <c r="H928" s="74"/>
    </row>
    <row r="929" spans="1:8" x14ac:dyDescent="0.25">
      <c r="A929" s="74"/>
      <c r="B929" s="74"/>
      <c r="C929" s="74"/>
      <c r="D929" s="74"/>
      <c r="E929" s="74"/>
      <c r="F929" s="74"/>
      <c r="G929" s="74"/>
      <c r="H929" s="74"/>
    </row>
    <row r="930" spans="1:8" x14ac:dyDescent="0.25">
      <c r="A930" s="74"/>
      <c r="B930" s="74"/>
      <c r="C930" s="74"/>
      <c r="D930" s="74"/>
      <c r="E930" s="74"/>
      <c r="F930" s="74"/>
      <c r="G930" s="74"/>
      <c r="H930" s="74"/>
    </row>
    <row r="931" spans="1:8" x14ac:dyDescent="0.25">
      <c r="A931" s="74"/>
      <c r="B931" s="74"/>
      <c r="C931" s="74"/>
      <c r="D931" s="74"/>
      <c r="E931" s="74"/>
      <c r="F931" s="74"/>
      <c r="G931" s="74"/>
      <c r="H931" s="74"/>
    </row>
    <row r="932" spans="1:8" x14ac:dyDescent="0.25">
      <c r="A932" s="74"/>
      <c r="B932" s="74"/>
      <c r="C932" s="74"/>
      <c r="D932" s="74"/>
      <c r="E932" s="74"/>
      <c r="F932" s="74"/>
      <c r="G932" s="74"/>
      <c r="H932" s="74"/>
    </row>
    <row r="933" spans="1:8" x14ac:dyDescent="0.25">
      <c r="A933" s="74"/>
      <c r="B933" s="74"/>
      <c r="C933" s="74"/>
      <c r="D933" s="74"/>
      <c r="E933" s="74"/>
      <c r="F933" s="74"/>
      <c r="G933" s="74"/>
      <c r="H933" s="74"/>
    </row>
    <row r="934" spans="1:8" x14ac:dyDescent="0.25">
      <c r="A934" s="74"/>
      <c r="B934" s="74"/>
      <c r="C934" s="74"/>
      <c r="D934" s="74"/>
      <c r="E934" s="74"/>
      <c r="F934" s="74"/>
      <c r="G934" s="74"/>
      <c r="H934" s="74"/>
    </row>
    <row r="935" spans="1:8" x14ac:dyDescent="0.25">
      <c r="A935" s="74"/>
      <c r="B935" s="74"/>
      <c r="C935" s="74"/>
      <c r="D935" s="74"/>
      <c r="E935" s="74"/>
      <c r="F935" s="74"/>
      <c r="G935" s="74"/>
      <c r="H935" s="74"/>
    </row>
    <row r="936" spans="1:8" x14ac:dyDescent="0.25">
      <c r="A936" s="74"/>
      <c r="B936" s="74"/>
      <c r="C936" s="74"/>
      <c r="D936" s="74"/>
      <c r="E936" s="74"/>
      <c r="F936" s="74"/>
      <c r="G936" s="74"/>
      <c r="H936" s="74"/>
    </row>
    <row r="937" spans="1:8" x14ac:dyDescent="0.25">
      <c r="A937" s="74"/>
      <c r="B937" s="74"/>
      <c r="C937" s="74"/>
      <c r="D937" s="74"/>
      <c r="E937" s="74"/>
      <c r="F937" s="74"/>
      <c r="G937" s="74"/>
      <c r="H937" s="74"/>
    </row>
    <row r="938" spans="1:8" x14ac:dyDescent="0.25">
      <c r="A938" s="74"/>
      <c r="B938" s="74"/>
      <c r="C938" s="74"/>
      <c r="D938" s="74"/>
      <c r="E938" s="74"/>
      <c r="F938" s="74"/>
      <c r="G938" s="74"/>
      <c r="H938" s="74"/>
    </row>
    <row r="939" spans="1:8" x14ac:dyDescent="0.25">
      <c r="A939" s="74"/>
      <c r="B939" s="74"/>
      <c r="C939" s="74"/>
      <c r="D939" s="74"/>
      <c r="E939" s="74"/>
      <c r="F939" s="74"/>
      <c r="G939" s="74"/>
      <c r="H939" s="74"/>
    </row>
    <row r="940" spans="1:8" x14ac:dyDescent="0.25">
      <c r="A940" s="74"/>
      <c r="B940" s="74"/>
      <c r="C940" s="74"/>
      <c r="D940" s="74"/>
      <c r="E940" s="74"/>
      <c r="F940" s="74"/>
      <c r="G940" s="74"/>
      <c r="H940" s="74"/>
    </row>
    <row r="941" spans="1:8" x14ac:dyDescent="0.25">
      <c r="A941" s="74"/>
      <c r="B941" s="74"/>
      <c r="C941" s="74"/>
      <c r="D941" s="74"/>
      <c r="E941" s="74"/>
      <c r="F941" s="74"/>
      <c r="G941" s="74"/>
      <c r="H941" s="74"/>
    </row>
    <row r="942" spans="1:8" x14ac:dyDescent="0.25">
      <c r="A942" s="74"/>
      <c r="B942" s="74"/>
      <c r="C942" s="74"/>
      <c r="D942" s="74"/>
      <c r="E942" s="74"/>
      <c r="F942" s="74"/>
      <c r="G942" s="74"/>
      <c r="H942" s="74"/>
    </row>
    <row r="943" spans="1:8" x14ac:dyDescent="0.25">
      <c r="A943" s="74"/>
      <c r="B943" s="74"/>
      <c r="C943" s="74"/>
      <c r="D943" s="74"/>
      <c r="E943" s="74"/>
      <c r="F943" s="74"/>
      <c r="G943" s="74"/>
      <c r="H943" s="74"/>
    </row>
    <row r="944" spans="1:8" x14ac:dyDescent="0.25">
      <c r="A944" s="74"/>
      <c r="B944" s="74"/>
      <c r="C944" s="74"/>
      <c r="D944" s="74"/>
      <c r="E944" s="74"/>
      <c r="F944" s="74"/>
      <c r="G944" s="74"/>
      <c r="H944" s="74"/>
    </row>
    <row r="945" spans="1:8" x14ac:dyDescent="0.25">
      <c r="A945" s="74"/>
      <c r="B945" s="74"/>
      <c r="C945" s="74"/>
      <c r="D945" s="74"/>
      <c r="E945" s="74"/>
      <c r="F945" s="74"/>
      <c r="G945" s="74"/>
      <c r="H945" s="74"/>
    </row>
    <row r="946" spans="1:8" x14ac:dyDescent="0.25">
      <c r="A946" s="74"/>
      <c r="B946" s="74"/>
      <c r="C946" s="74"/>
      <c r="D946" s="74"/>
      <c r="E946" s="74"/>
      <c r="F946" s="74"/>
      <c r="G946" s="74"/>
      <c r="H946" s="74"/>
    </row>
    <row r="947" spans="1:8" x14ac:dyDescent="0.25">
      <c r="A947" s="74"/>
      <c r="B947" s="74"/>
      <c r="C947" s="74"/>
      <c r="D947" s="74"/>
      <c r="E947" s="74"/>
      <c r="F947" s="74"/>
      <c r="G947" s="74"/>
      <c r="H947" s="74"/>
    </row>
    <row r="948" spans="1:8" x14ac:dyDescent="0.25">
      <c r="A948" s="74"/>
      <c r="B948" s="74"/>
      <c r="C948" s="74"/>
      <c r="D948" s="74"/>
      <c r="E948" s="74"/>
      <c r="F948" s="74"/>
      <c r="G948" s="74"/>
      <c r="H948" s="74"/>
    </row>
    <row r="949" spans="1:8" x14ac:dyDescent="0.25">
      <c r="A949" s="74"/>
      <c r="B949" s="74"/>
      <c r="C949" s="74"/>
      <c r="D949" s="74"/>
      <c r="E949" s="74"/>
      <c r="F949" s="74"/>
      <c r="G949" s="74"/>
      <c r="H949" s="74"/>
    </row>
    <row r="950" spans="1:8" x14ac:dyDescent="0.25">
      <c r="A950" s="74"/>
      <c r="B950" s="74"/>
      <c r="C950" s="74"/>
      <c r="D950" s="74"/>
      <c r="E950" s="74"/>
      <c r="F950" s="74"/>
      <c r="G950" s="74"/>
      <c r="H950" s="74"/>
    </row>
    <row r="951" spans="1:8" x14ac:dyDescent="0.25">
      <c r="A951" s="74"/>
      <c r="B951" s="74"/>
      <c r="C951" s="74"/>
      <c r="D951" s="74"/>
      <c r="E951" s="74"/>
      <c r="F951" s="74"/>
      <c r="G951" s="74"/>
      <c r="H951" s="74"/>
    </row>
    <row r="952" spans="1:8" x14ac:dyDescent="0.25">
      <c r="A952" s="74"/>
      <c r="B952" s="74"/>
      <c r="C952" s="74"/>
      <c r="D952" s="74"/>
      <c r="E952" s="74"/>
      <c r="F952" s="74"/>
      <c r="G952" s="74"/>
      <c r="H952" s="74"/>
    </row>
    <row r="953" spans="1:8" x14ac:dyDescent="0.25">
      <c r="A953" s="74"/>
      <c r="B953" s="74"/>
      <c r="C953" s="74"/>
      <c r="D953" s="74"/>
      <c r="E953" s="74"/>
      <c r="F953" s="74"/>
      <c r="G953" s="74"/>
      <c r="H953" s="74"/>
    </row>
    <row r="954" spans="1:8" x14ac:dyDescent="0.25">
      <c r="A954" s="74"/>
      <c r="B954" s="74"/>
      <c r="C954" s="74"/>
      <c r="D954" s="74"/>
      <c r="E954" s="74"/>
      <c r="F954" s="74"/>
      <c r="G954" s="74"/>
      <c r="H954" s="74"/>
    </row>
    <row r="955" spans="1:8" x14ac:dyDescent="0.25">
      <c r="A955" s="74"/>
      <c r="B955" s="74"/>
      <c r="C955" s="74"/>
      <c r="D955" s="74"/>
      <c r="E955" s="74"/>
      <c r="F955" s="74"/>
      <c r="G955" s="74"/>
      <c r="H955" s="74"/>
    </row>
    <row r="956" spans="1:8" x14ac:dyDescent="0.25">
      <c r="A956" s="74"/>
      <c r="B956" s="74"/>
      <c r="C956" s="74"/>
      <c r="D956" s="74"/>
      <c r="E956" s="74"/>
      <c r="F956" s="74"/>
      <c r="G956" s="74"/>
      <c r="H956" s="74"/>
    </row>
    <row r="957" spans="1:8" x14ac:dyDescent="0.25">
      <c r="A957" s="74"/>
      <c r="B957" s="74"/>
      <c r="C957" s="74"/>
      <c r="D957" s="74"/>
      <c r="E957" s="74"/>
      <c r="F957" s="74"/>
      <c r="G957" s="74"/>
      <c r="H957" s="74"/>
    </row>
    <row r="958" spans="1:8" x14ac:dyDescent="0.25">
      <c r="A958" s="74"/>
      <c r="B958" s="74"/>
      <c r="C958" s="74"/>
      <c r="D958" s="74"/>
      <c r="E958" s="74"/>
      <c r="F958" s="74"/>
      <c r="G958" s="74"/>
      <c r="H958" s="74"/>
    </row>
    <row r="959" spans="1:8" x14ac:dyDescent="0.25">
      <c r="A959" s="74"/>
      <c r="B959" s="74"/>
      <c r="C959" s="74"/>
      <c r="D959" s="74"/>
      <c r="E959" s="74"/>
      <c r="F959" s="74"/>
      <c r="G959" s="74"/>
      <c r="H959" s="74"/>
    </row>
    <row r="960" spans="1:8" x14ac:dyDescent="0.25">
      <c r="A960" s="74"/>
      <c r="B960" s="74"/>
      <c r="C960" s="74"/>
      <c r="D960" s="74"/>
      <c r="E960" s="74"/>
      <c r="F960" s="74"/>
      <c r="G960" s="74"/>
      <c r="H960" s="74"/>
    </row>
    <row r="961" spans="1:8" x14ac:dyDescent="0.25">
      <c r="A961" s="74"/>
      <c r="B961" s="74"/>
      <c r="C961" s="74"/>
      <c r="D961" s="74"/>
      <c r="E961" s="74"/>
      <c r="F961" s="74"/>
      <c r="G961" s="74"/>
      <c r="H961" s="74"/>
    </row>
    <row r="962" spans="1:8" x14ac:dyDescent="0.25">
      <c r="A962" s="74"/>
      <c r="B962" s="74"/>
      <c r="C962" s="74"/>
      <c r="D962" s="74"/>
      <c r="E962" s="74"/>
      <c r="F962" s="74"/>
      <c r="G962" s="74"/>
      <c r="H962" s="74"/>
    </row>
    <row r="963" spans="1:8" x14ac:dyDescent="0.25">
      <c r="A963" s="74"/>
      <c r="B963" s="74"/>
      <c r="C963" s="74"/>
      <c r="D963" s="74"/>
      <c r="E963" s="74"/>
      <c r="F963" s="74"/>
      <c r="G963" s="74"/>
      <c r="H963" s="74"/>
    </row>
    <row r="964" spans="1:8" x14ac:dyDescent="0.25">
      <c r="A964" s="74"/>
      <c r="B964" s="74"/>
      <c r="C964" s="74"/>
      <c r="D964" s="74"/>
      <c r="E964" s="74"/>
      <c r="F964" s="74"/>
      <c r="G964" s="74"/>
      <c r="H964" s="74"/>
    </row>
    <row r="965" spans="1:8" x14ac:dyDescent="0.25">
      <c r="A965" s="74"/>
      <c r="B965" s="74"/>
      <c r="C965" s="74"/>
      <c r="D965" s="74"/>
      <c r="E965" s="74"/>
      <c r="F965" s="74"/>
      <c r="G965" s="74"/>
      <c r="H965" s="74"/>
    </row>
    <row r="966" spans="1:8" x14ac:dyDescent="0.25">
      <c r="A966" s="74"/>
      <c r="B966" s="74"/>
      <c r="C966" s="74"/>
      <c r="D966" s="74"/>
      <c r="E966" s="74"/>
      <c r="F966" s="74"/>
      <c r="G966" s="74"/>
      <c r="H966" s="74"/>
    </row>
    <row r="967" spans="1:8" x14ac:dyDescent="0.25">
      <c r="A967" s="74"/>
      <c r="B967" s="74"/>
      <c r="C967" s="74"/>
      <c r="D967" s="74"/>
      <c r="E967" s="74"/>
      <c r="F967" s="74"/>
      <c r="G967" s="74"/>
      <c r="H967" s="74"/>
    </row>
    <row r="968" spans="1:8" x14ac:dyDescent="0.25">
      <c r="A968" s="74"/>
      <c r="B968" s="74"/>
      <c r="C968" s="74"/>
      <c r="D968" s="74"/>
      <c r="E968" s="74"/>
      <c r="F968" s="74"/>
      <c r="G968" s="74"/>
      <c r="H968" s="74"/>
    </row>
    <row r="969" spans="1:8" x14ac:dyDescent="0.25">
      <c r="A969" s="74"/>
      <c r="B969" s="74"/>
      <c r="C969" s="74"/>
      <c r="D969" s="74"/>
      <c r="E969" s="74"/>
      <c r="F969" s="74"/>
      <c r="G969" s="74"/>
      <c r="H969" s="74"/>
    </row>
    <row r="970" spans="1:8" x14ac:dyDescent="0.25">
      <c r="A970" s="74"/>
      <c r="B970" s="74"/>
      <c r="C970" s="74"/>
      <c r="D970" s="74"/>
      <c r="E970" s="74"/>
      <c r="F970" s="74"/>
      <c r="G970" s="74"/>
      <c r="H970" s="74"/>
    </row>
    <row r="971" spans="1:8" x14ac:dyDescent="0.25">
      <c r="A971" s="74"/>
      <c r="B971" s="74"/>
      <c r="C971" s="74"/>
      <c r="D971" s="74"/>
      <c r="E971" s="74"/>
      <c r="F971" s="74"/>
      <c r="G971" s="74"/>
      <c r="H971" s="74"/>
    </row>
    <row r="972" spans="1:8" x14ac:dyDescent="0.25">
      <c r="A972" s="74"/>
      <c r="B972" s="74"/>
      <c r="C972" s="74"/>
      <c r="D972" s="74"/>
      <c r="E972" s="74"/>
      <c r="F972" s="74"/>
      <c r="G972" s="74"/>
      <c r="H972" s="74"/>
    </row>
    <row r="973" spans="1:8" x14ac:dyDescent="0.25">
      <c r="A973" s="74"/>
      <c r="B973" s="74"/>
      <c r="C973" s="74"/>
      <c r="D973" s="74"/>
      <c r="E973" s="74"/>
      <c r="F973" s="74"/>
      <c r="G973" s="74"/>
      <c r="H973" s="74"/>
    </row>
    <row r="974" spans="1:8" x14ac:dyDescent="0.25">
      <c r="A974" s="74"/>
      <c r="B974" s="74"/>
      <c r="C974" s="74"/>
      <c r="D974" s="74"/>
      <c r="E974" s="74"/>
      <c r="F974" s="74"/>
      <c r="G974" s="74"/>
      <c r="H974" s="74"/>
    </row>
    <row r="975" spans="1:8" x14ac:dyDescent="0.25">
      <c r="A975" s="74"/>
      <c r="B975" s="74"/>
      <c r="C975" s="74"/>
      <c r="D975" s="74"/>
      <c r="E975" s="74"/>
      <c r="F975" s="74"/>
      <c r="G975" s="74"/>
      <c r="H975" s="74"/>
    </row>
    <row r="976" spans="1:8" x14ac:dyDescent="0.25">
      <c r="A976" s="74"/>
      <c r="B976" s="74"/>
      <c r="C976" s="74"/>
      <c r="D976" s="74"/>
      <c r="E976" s="74"/>
      <c r="F976" s="74"/>
      <c r="G976" s="74"/>
      <c r="H976" s="74"/>
    </row>
    <row r="977" spans="1:8" x14ac:dyDescent="0.25">
      <c r="A977" s="74"/>
      <c r="B977" s="74"/>
      <c r="C977" s="74"/>
      <c r="D977" s="74"/>
      <c r="E977" s="74"/>
      <c r="F977" s="74"/>
      <c r="G977" s="74"/>
      <c r="H977" s="74"/>
    </row>
    <row r="978" spans="1:8" x14ac:dyDescent="0.25">
      <c r="A978" s="74"/>
      <c r="B978" s="74"/>
      <c r="C978" s="74"/>
      <c r="D978" s="74"/>
      <c r="E978" s="74"/>
      <c r="F978" s="74"/>
      <c r="G978" s="74"/>
      <c r="H978" s="74"/>
    </row>
    <row r="979" spans="1:8" x14ac:dyDescent="0.25">
      <c r="A979" s="74"/>
      <c r="B979" s="74"/>
      <c r="C979" s="74"/>
      <c r="D979" s="74"/>
      <c r="E979" s="74"/>
      <c r="F979" s="74"/>
      <c r="G979" s="74"/>
      <c r="H979" s="74"/>
    </row>
    <row r="980" spans="1:8" x14ac:dyDescent="0.25">
      <c r="A980" s="74"/>
      <c r="B980" s="74"/>
      <c r="C980" s="74"/>
      <c r="D980" s="74"/>
      <c r="E980" s="74"/>
      <c r="F980" s="74"/>
      <c r="G980" s="74"/>
      <c r="H980" s="74"/>
    </row>
    <row r="981" spans="1:8" x14ac:dyDescent="0.25">
      <c r="A981" s="74"/>
      <c r="B981" s="74"/>
      <c r="C981" s="74"/>
      <c r="D981" s="74"/>
      <c r="E981" s="74"/>
      <c r="F981" s="74"/>
      <c r="G981" s="74"/>
      <c r="H981" s="74"/>
    </row>
    <row r="982" spans="1:8" x14ac:dyDescent="0.25">
      <c r="A982" s="74"/>
      <c r="B982" s="74"/>
      <c r="C982" s="74"/>
      <c r="D982" s="74"/>
      <c r="E982" s="74"/>
      <c r="F982" s="74"/>
      <c r="G982" s="74"/>
      <c r="H982" s="74"/>
    </row>
    <row r="983" spans="1:8" x14ac:dyDescent="0.25">
      <c r="A983" s="74"/>
      <c r="B983" s="74"/>
      <c r="C983" s="74"/>
      <c r="D983" s="74"/>
      <c r="E983" s="74"/>
      <c r="F983" s="74"/>
      <c r="G983" s="74"/>
      <c r="H983" s="74"/>
    </row>
    <row r="984" spans="1:8" x14ac:dyDescent="0.25">
      <c r="A984" s="74"/>
      <c r="B984" s="74"/>
      <c r="C984" s="74"/>
      <c r="D984" s="74"/>
      <c r="E984" s="74"/>
      <c r="F984" s="74"/>
      <c r="G984" s="74"/>
      <c r="H984" s="74"/>
    </row>
    <row r="985" spans="1:8" x14ac:dyDescent="0.25">
      <c r="A985" s="74"/>
      <c r="B985" s="74"/>
      <c r="C985" s="74"/>
      <c r="D985" s="74"/>
      <c r="E985" s="74"/>
      <c r="F985" s="74"/>
      <c r="G985" s="74"/>
      <c r="H985" s="74"/>
    </row>
    <row r="986" spans="1:8" x14ac:dyDescent="0.25">
      <c r="A986" s="74"/>
      <c r="B986" s="74"/>
      <c r="C986" s="74"/>
      <c r="D986" s="74"/>
      <c r="E986" s="74"/>
      <c r="F986" s="74"/>
      <c r="G986" s="74"/>
      <c r="H986" s="74"/>
    </row>
    <row r="987" spans="1:8" x14ac:dyDescent="0.25">
      <c r="A987" s="74"/>
      <c r="B987" s="74"/>
      <c r="C987" s="74"/>
      <c r="D987" s="74"/>
      <c r="E987" s="74"/>
      <c r="F987" s="74"/>
      <c r="G987" s="74"/>
      <c r="H987" s="74"/>
    </row>
    <row r="988" spans="1:8" x14ac:dyDescent="0.25">
      <c r="A988" s="74"/>
      <c r="B988" s="74"/>
      <c r="C988" s="74"/>
      <c r="D988" s="74"/>
      <c r="E988" s="74"/>
      <c r="F988" s="74"/>
      <c r="G988" s="74"/>
      <c r="H988" s="74"/>
    </row>
    <row r="989" spans="1:8" x14ac:dyDescent="0.25">
      <c r="A989" s="74"/>
      <c r="B989" s="74"/>
      <c r="C989" s="74"/>
      <c r="D989" s="74"/>
      <c r="E989" s="74"/>
      <c r="F989" s="74"/>
      <c r="G989" s="74"/>
      <c r="H989" s="74"/>
    </row>
    <row r="990" spans="1:8" x14ac:dyDescent="0.25">
      <c r="A990" s="74"/>
      <c r="B990" s="74"/>
      <c r="C990" s="74"/>
      <c r="D990" s="74"/>
      <c r="E990" s="74"/>
      <c r="F990" s="74"/>
      <c r="G990" s="74"/>
      <c r="H990" s="74"/>
    </row>
    <row r="991" spans="1:8" x14ac:dyDescent="0.25">
      <c r="A991" s="74"/>
      <c r="B991" s="74"/>
      <c r="C991" s="74"/>
      <c r="D991" s="74"/>
      <c r="E991" s="74"/>
      <c r="F991" s="74"/>
      <c r="G991" s="74"/>
      <c r="H991" s="74"/>
    </row>
    <row r="992" spans="1:8" x14ac:dyDescent="0.25">
      <c r="A992" s="74"/>
      <c r="B992" s="74"/>
      <c r="C992" s="74"/>
      <c r="D992" s="74"/>
      <c r="E992" s="74"/>
      <c r="F992" s="74"/>
      <c r="G992" s="74"/>
      <c r="H992" s="74"/>
    </row>
    <row r="993" spans="1:8" x14ac:dyDescent="0.25">
      <c r="A993" s="74"/>
      <c r="B993" s="74"/>
      <c r="C993" s="74"/>
      <c r="D993" s="74"/>
      <c r="E993" s="74"/>
      <c r="F993" s="74"/>
      <c r="G993" s="74"/>
      <c r="H993" s="74"/>
    </row>
    <row r="994" spans="1:8" x14ac:dyDescent="0.25">
      <c r="A994" s="74"/>
      <c r="B994" s="74"/>
      <c r="C994" s="74"/>
      <c r="D994" s="74"/>
      <c r="E994" s="74"/>
      <c r="F994" s="74"/>
      <c r="G994" s="74"/>
      <c r="H994" s="74"/>
    </row>
    <row r="995" spans="1:8" x14ac:dyDescent="0.25">
      <c r="A995" s="74"/>
      <c r="B995" s="74"/>
      <c r="C995" s="74"/>
      <c r="D995" s="74"/>
      <c r="E995" s="74"/>
      <c r="F995" s="74"/>
      <c r="G995" s="74"/>
      <c r="H995" s="74"/>
    </row>
    <row r="996" spans="1:8" x14ac:dyDescent="0.25">
      <c r="A996" s="74"/>
      <c r="B996" s="74"/>
      <c r="C996" s="74"/>
      <c r="D996" s="74"/>
      <c r="E996" s="74"/>
      <c r="F996" s="74"/>
      <c r="G996" s="74"/>
      <c r="H996" s="74"/>
    </row>
    <row r="997" spans="1:8" x14ac:dyDescent="0.25">
      <c r="A997" s="74"/>
      <c r="B997" s="74"/>
      <c r="C997" s="74"/>
      <c r="D997" s="74"/>
      <c r="E997" s="74"/>
      <c r="F997" s="74"/>
      <c r="G997" s="74"/>
      <c r="H997" s="74"/>
    </row>
    <row r="998" spans="1:8" x14ac:dyDescent="0.25">
      <c r="A998" s="74"/>
      <c r="B998" s="74"/>
      <c r="C998" s="74"/>
      <c r="D998" s="74"/>
      <c r="E998" s="74"/>
      <c r="F998" s="74"/>
      <c r="G998" s="74"/>
      <c r="H998" s="74"/>
    </row>
    <row r="999" spans="1:8" x14ac:dyDescent="0.25">
      <c r="A999" s="74"/>
      <c r="B999" s="74"/>
      <c r="C999" s="74"/>
      <c r="D999" s="74"/>
      <c r="E999" s="74"/>
      <c r="F999" s="74"/>
      <c r="G999" s="74"/>
      <c r="H999" s="74"/>
    </row>
    <row r="1000" spans="1:8" x14ac:dyDescent="0.25">
      <c r="A1000" s="74"/>
      <c r="B1000" s="74"/>
      <c r="C1000" s="74"/>
      <c r="D1000" s="74"/>
      <c r="E1000" s="74"/>
      <c r="F1000" s="74"/>
      <c r="G1000" s="74"/>
      <c r="H1000" s="74"/>
    </row>
    <row r="1001" spans="1:8" x14ac:dyDescent="0.25">
      <c r="A1001" s="74"/>
      <c r="B1001" s="74"/>
      <c r="C1001" s="74"/>
      <c r="D1001" s="74"/>
      <c r="E1001" s="74"/>
      <c r="F1001" s="74"/>
      <c r="G1001" s="74"/>
      <c r="H1001" s="74"/>
    </row>
    <row r="1002" spans="1:8" x14ac:dyDescent="0.25">
      <c r="A1002" s="74"/>
      <c r="B1002" s="74"/>
      <c r="C1002" s="74"/>
      <c r="D1002" s="74"/>
      <c r="E1002" s="74"/>
      <c r="F1002" s="74"/>
      <c r="G1002" s="74"/>
      <c r="H1002" s="74"/>
    </row>
    <row r="1003" spans="1:8" x14ac:dyDescent="0.25">
      <c r="A1003" s="74"/>
      <c r="B1003" s="74"/>
      <c r="C1003" s="74"/>
      <c r="D1003" s="74"/>
      <c r="E1003" s="74"/>
      <c r="F1003" s="74"/>
      <c r="G1003" s="74"/>
      <c r="H1003" s="74"/>
    </row>
    <row r="1004" spans="1:8" x14ac:dyDescent="0.25">
      <c r="A1004" s="74"/>
      <c r="B1004" s="74"/>
      <c r="C1004" s="74"/>
      <c r="D1004" s="74"/>
      <c r="E1004" s="74"/>
      <c r="F1004" s="74"/>
      <c r="G1004" s="74"/>
      <c r="H1004" s="74"/>
    </row>
    <row r="1005" spans="1:8" x14ac:dyDescent="0.25">
      <c r="A1005" s="74"/>
      <c r="B1005" s="74"/>
      <c r="C1005" s="74"/>
      <c r="D1005" s="74"/>
      <c r="E1005" s="74"/>
      <c r="F1005" s="74"/>
      <c r="G1005" s="74"/>
      <c r="H1005" s="74"/>
    </row>
    <row r="1006" spans="1:8" x14ac:dyDescent="0.25">
      <c r="A1006" s="74"/>
      <c r="B1006" s="74"/>
      <c r="C1006" s="74"/>
      <c r="D1006" s="74"/>
      <c r="E1006" s="74"/>
      <c r="F1006" s="74"/>
      <c r="G1006" s="74"/>
      <c r="H1006" s="74"/>
    </row>
    <row r="1007" spans="1:8" x14ac:dyDescent="0.25">
      <c r="A1007" s="74"/>
      <c r="B1007" s="74"/>
      <c r="C1007" s="74"/>
      <c r="D1007" s="74"/>
      <c r="E1007" s="74"/>
      <c r="F1007" s="74"/>
      <c r="G1007" s="74"/>
      <c r="H1007" s="74"/>
    </row>
    <row r="1008" spans="1:8" x14ac:dyDescent="0.25">
      <c r="A1008" s="74"/>
      <c r="B1008" s="74"/>
      <c r="C1008" s="74"/>
      <c r="D1008" s="74"/>
      <c r="E1008" s="74"/>
      <c r="F1008" s="74"/>
      <c r="G1008" s="74"/>
      <c r="H1008" s="74"/>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2"/>
  <sheetViews>
    <sheetView topLeftCell="A535" zoomScale="130" zoomScaleNormal="130" workbookViewId="0">
      <selection activeCell="G556" sqref="G556"/>
    </sheetView>
  </sheetViews>
  <sheetFormatPr defaultRowHeight="12.5" x14ac:dyDescent="0.25"/>
  <cols>
    <col min="1" max="1" width="5" customWidth="1"/>
    <col min="2" max="2" width="11.08984375" customWidth="1"/>
    <col min="3" max="3" width="27.81640625" customWidth="1"/>
    <col min="4" max="4" width="5.54296875" style="1" customWidth="1"/>
    <col min="5" max="5" width="7.81640625" style="86" customWidth="1"/>
    <col min="6" max="8" width="13.36328125" customWidth="1"/>
  </cols>
  <sheetData>
    <row r="1" spans="1:8" s="31" customFormat="1" x14ac:dyDescent="0.25">
      <c r="A1" s="125" t="s">
        <v>6</v>
      </c>
      <c r="B1" s="133" t="s">
        <v>0</v>
      </c>
      <c r="C1" s="133" t="s">
        <v>1</v>
      </c>
      <c r="D1" s="125" t="s">
        <v>2</v>
      </c>
      <c r="E1" s="138" t="s">
        <v>7</v>
      </c>
      <c r="F1" s="125" t="s">
        <v>3</v>
      </c>
      <c r="G1" s="125" t="s">
        <v>4</v>
      </c>
      <c r="H1" s="125" t="s">
        <v>5</v>
      </c>
    </row>
    <row r="2" spans="1:8" s="31" customFormat="1" ht="13" x14ac:dyDescent="0.25">
      <c r="A2" s="128"/>
      <c r="B2" s="104"/>
      <c r="C2" s="128" t="s">
        <v>110</v>
      </c>
      <c r="D2" s="135"/>
      <c r="E2" s="139"/>
      <c r="F2" s="134"/>
      <c r="G2" s="127"/>
      <c r="H2" s="127"/>
    </row>
    <row r="3" spans="1:8" s="31" customFormat="1" ht="13" x14ac:dyDescent="0.25">
      <c r="A3" s="128"/>
      <c r="B3" s="104"/>
      <c r="C3" s="122" t="s">
        <v>1287</v>
      </c>
      <c r="D3" s="135"/>
      <c r="E3" s="139"/>
      <c r="F3" s="134"/>
      <c r="G3" s="127"/>
      <c r="H3" s="127"/>
    </row>
    <row r="4" spans="1:8" s="7" customFormat="1" ht="13" x14ac:dyDescent="0.25">
      <c r="A4" s="122"/>
      <c r="B4" s="104"/>
      <c r="C4" s="105" t="s">
        <v>111</v>
      </c>
      <c r="D4" s="119"/>
      <c r="E4" s="123"/>
      <c r="F4" s="127"/>
      <c r="G4" s="127"/>
      <c r="H4" s="127"/>
    </row>
    <row r="5" spans="1:8" s="7" customFormat="1" ht="13" x14ac:dyDescent="0.25">
      <c r="A5" s="122"/>
      <c r="B5" s="122" t="s">
        <v>931</v>
      </c>
      <c r="C5" s="106"/>
      <c r="D5" s="119"/>
      <c r="E5" s="123"/>
      <c r="F5" s="127"/>
      <c r="G5" s="127"/>
      <c r="H5" s="127"/>
    </row>
    <row r="6" spans="1:8" s="7" customFormat="1" x14ac:dyDescent="0.25">
      <c r="A6" s="107"/>
      <c r="B6" s="122" t="s">
        <v>114</v>
      </c>
      <c r="C6" s="107"/>
      <c r="D6" s="119"/>
      <c r="E6" s="123"/>
      <c r="F6" s="127"/>
      <c r="G6" s="127"/>
      <c r="H6" s="127"/>
    </row>
    <row r="7" spans="1:8" s="7" customFormat="1" x14ac:dyDescent="0.25">
      <c r="A7" s="122"/>
      <c r="B7" s="122" t="s">
        <v>115</v>
      </c>
      <c r="C7" s="107"/>
      <c r="D7" s="119"/>
      <c r="E7" s="123"/>
      <c r="F7" s="107"/>
      <c r="G7" s="119"/>
      <c r="H7" s="119"/>
    </row>
    <row r="8" spans="1:8" s="7" customFormat="1" ht="13" x14ac:dyDescent="0.25">
      <c r="A8" s="122"/>
      <c r="B8" s="122" t="s">
        <v>116</v>
      </c>
      <c r="C8" s="106"/>
      <c r="D8" s="119"/>
      <c r="E8" s="123"/>
      <c r="F8" s="107"/>
      <c r="G8" s="119"/>
      <c r="H8" s="119"/>
    </row>
    <row r="9" spans="1:8" s="7" customFormat="1" x14ac:dyDescent="0.25">
      <c r="A9" s="122"/>
      <c r="B9" s="122" t="s">
        <v>117</v>
      </c>
      <c r="C9" s="107"/>
      <c r="D9" s="119"/>
      <c r="E9" s="123"/>
      <c r="F9" s="107"/>
      <c r="G9" s="119"/>
      <c r="H9" s="119"/>
    </row>
    <row r="10" spans="1:8" s="7" customFormat="1" x14ac:dyDescent="0.25">
      <c r="A10" s="119"/>
      <c r="B10" s="122" t="s">
        <v>118</v>
      </c>
      <c r="C10" s="108"/>
      <c r="D10" s="119"/>
      <c r="E10" s="123"/>
      <c r="F10" s="107"/>
      <c r="G10" s="119"/>
      <c r="H10" s="119"/>
    </row>
    <row r="11" spans="1:8" s="7" customFormat="1" ht="13" x14ac:dyDescent="0.25">
      <c r="A11" s="119"/>
      <c r="B11" s="122" t="s">
        <v>119</v>
      </c>
      <c r="C11" s="128"/>
      <c r="D11" s="119"/>
      <c r="E11" s="123"/>
      <c r="F11" s="107"/>
      <c r="G11" s="119"/>
      <c r="H11" s="119"/>
    </row>
    <row r="12" spans="1:8" s="7" customFormat="1" x14ac:dyDescent="0.25">
      <c r="A12" s="125"/>
      <c r="B12" s="122" t="s">
        <v>120</v>
      </c>
      <c r="C12" s="107"/>
      <c r="D12" s="119"/>
      <c r="E12" s="123"/>
      <c r="F12" s="107"/>
      <c r="G12" s="127"/>
      <c r="H12" s="127"/>
    </row>
    <row r="13" spans="1:8" s="7" customFormat="1" ht="25" x14ac:dyDescent="0.25">
      <c r="A13" s="125" t="s">
        <v>16</v>
      </c>
      <c r="B13" s="104"/>
      <c r="C13" s="108" t="s">
        <v>932</v>
      </c>
      <c r="D13" s="119" t="s">
        <v>8</v>
      </c>
      <c r="E13" s="123">
        <v>1</v>
      </c>
      <c r="F13" s="167"/>
      <c r="G13" s="127">
        <f>E13*F13</f>
        <v>0</v>
      </c>
      <c r="H13" s="127"/>
    </row>
    <row r="14" spans="1:8" s="7" customFormat="1" ht="37.5" x14ac:dyDescent="0.25">
      <c r="A14" s="125" t="s">
        <v>18</v>
      </c>
      <c r="B14" s="104"/>
      <c r="C14" s="108" t="s">
        <v>933</v>
      </c>
      <c r="D14" s="119" t="s">
        <v>8</v>
      </c>
      <c r="E14" s="123">
        <v>4</v>
      </c>
      <c r="F14" s="167"/>
      <c r="G14" s="127">
        <f>E14*F14</f>
        <v>0</v>
      </c>
      <c r="H14" s="127"/>
    </row>
    <row r="15" spans="1:8" s="7" customFormat="1" x14ac:dyDescent="0.25">
      <c r="A15" s="125" t="s">
        <v>20</v>
      </c>
      <c r="B15" s="104"/>
      <c r="C15" s="108" t="s">
        <v>934</v>
      </c>
      <c r="D15" s="119" t="s">
        <v>8</v>
      </c>
      <c r="E15" s="123">
        <v>6</v>
      </c>
      <c r="F15" s="167"/>
      <c r="G15" s="127">
        <f>E15*F15</f>
        <v>0</v>
      </c>
      <c r="H15" s="127"/>
    </row>
    <row r="16" spans="1:8" s="7" customFormat="1" x14ac:dyDescent="0.25">
      <c r="A16" s="46" t="s">
        <v>21</v>
      </c>
      <c r="B16" s="104"/>
      <c r="C16" s="108" t="s">
        <v>121</v>
      </c>
      <c r="D16" s="119" t="s">
        <v>8</v>
      </c>
      <c r="E16" s="123">
        <v>1</v>
      </c>
      <c r="F16" s="167"/>
      <c r="G16" s="127">
        <f>E16*F16</f>
        <v>0</v>
      </c>
      <c r="H16" s="127"/>
    </row>
    <row r="17" spans="1:8" s="7" customFormat="1" x14ac:dyDescent="0.25">
      <c r="A17" s="125" t="s">
        <v>22</v>
      </c>
      <c r="B17" s="104"/>
      <c r="C17" s="108" t="s">
        <v>9</v>
      </c>
      <c r="D17" s="119"/>
      <c r="E17" s="123"/>
      <c r="F17" s="107"/>
      <c r="G17" s="131">
        <f>SUM(G13:G16)</f>
        <v>0</v>
      </c>
      <c r="H17" s="131"/>
    </row>
    <row r="18" spans="1:8" s="7" customFormat="1" x14ac:dyDescent="0.25">
      <c r="A18" s="125" t="s">
        <v>23</v>
      </c>
      <c r="B18" s="104"/>
      <c r="C18" s="108" t="s">
        <v>122</v>
      </c>
      <c r="D18" s="119" t="s">
        <v>10</v>
      </c>
      <c r="E18" s="123">
        <v>20</v>
      </c>
      <c r="F18" s="107">
        <f>G17</f>
        <v>0</v>
      </c>
      <c r="G18" s="127">
        <f>E18*F18*0.01</f>
        <v>0</v>
      </c>
      <c r="H18" s="127"/>
    </row>
    <row r="19" spans="1:8" s="7" customFormat="1" ht="13" x14ac:dyDescent="0.25">
      <c r="A19" s="125" t="s">
        <v>24</v>
      </c>
      <c r="B19" s="104"/>
      <c r="C19" s="106" t="s">
        <v>123</v>
      </c>
      <c r="D19" s="119"/>
      <c r="E19" s="123"/>
      <c r="F19" s="107"/>
      <c r="G19" s="110">
        <f>SUM(G17:G18)</f>
        <v>0</v>
      </c>
      <c r="H19" s="131"/>
    </row>
    <row r="20" spans="1:8" s="7" customFormat="1" x14ac:dyDescent="0.25">
      <c r="D20" s="22"/>
      <c r="E20" s="160"/>
    </row>
    <row r="21" spans="1:8" s="7" customFormat="1" ht="13" x14ac:dyDescent="0.25">
      <c r="A21" s="125"/>
      <c r="B21" s="133"/>
      <c r="C21" s="105" t="s">
        <v>124</v>
      </c>
      <c r="D21" s="125"/>
      <c r="E21" s="138"/>
      <c r="F21" s="125"/>
      <c r="G21" s="125"/>
      <c r="H21" s="125"/>
    </row>
    <row r="22" spans="1:8" s="7" customFormat="1" x14ac:dyDescent="0.25">
      <c r="A22" s="107"/>
      <c r="B22" s="122" t="s">
        <v>125</v>
      </c>
      <c r="C22" s="107"/>
      <c r="D22" s="119"/>
      <c r="E22" s="123"/>
      <c r="F22" s="127"/>
      <c r="G22" s="127"/>
      <c r="H22" s="127"/>
    </row>
    <row r="23" spans="1:8" s="7" customFormat="1" x14ac:dyDescent="0.25">
      <c r="A23" s="122"/>
      <c r="B23" s="122" t="s">
        <v>126</v>
      </c>
      <c r="C23" s="107"/>
      <c r="D23" s="119"/>
      <c r="E23" s="123"/>
      <c r="F23" s="107"/>
      <c r="G23" s="119"/>
      <c r="H23" s="119"/>
    </row>
    <row r="24" spans="1:8" s="7" customFormat="1" ht="13" x14ac:dyDescent="0.25">
      <c r="A24" s="122"/>
      <c r="B24" s="122" t="s">
        <v>127</v>
      </c>
      <c r="C24" s="106"/>
      <c r="D24" s="119"/>
      <c r="E24" s="123"/>
      <c r="F24" s="107"/>
      <c r="G24" s="119"/>
      <c r="H24" s="119"/>
    </row>
    <row r="25" spans="1:8" s="7" customFormat="1" x14ac:dyDescent="0.25">
      <c r="A25" s="122"/>
      <c r="B25" s="122" t="s">
        <v>128</v>
      </c>
      <c r="C25" s="107"/>
      <c r="D25" s="119"/>
      <c r="E25" s="123"/>
      <c r="F25" s="107"/>
      <c r="G25" s="119"/>
      <c r="H25" s="119"/>
    </row>
    <row r="26" spans="1:8" s="7" customFormat="1" x14ac:dyDescent="0.25">
      <c r="A26" s="119"/>
      <c r="B26" s="122" t="s">
        <v>129</v>
      </c>
      <c r="C26" s="108"/>
      <c r="D26" s="119"/>
      <c r="E26" s="123"/>
      <c r="F26" s="107"/>
      <c r="G26" s="119"/>
      <c r="H26" s="119"/>
    </row>
    <row r="27" spans="1:8" s="7" customFormat="1" ht="13" x14ac:dyDescent="0.25">
      <c r="A27" s="119"/>
      <c r="B27" s="122" t="s">
        <v>130</v>
      </c>
      <c r="C27" s="128"/>
      <c r="D27" s="119"/>
      <c r="E27" s="123"/>
      <c r="F27" s="107"/>
      <c r="G27" s="119"/>
      <c r="H27" s="119"/>
    </row>
    <row r="28" spans="1:8" s="7" customFormat="1" x14ac:dyDescent="0.25">
      <c r="A28" s="125"/>
      <c r="B28" s="122" t="s">
        <v>131</v>
      </c>
      <c r="C28" s="107"/>
      <c r="D28" s="119"/>
      <c r="E28" s="123"/>
      <c r="F28" s="107"/>
      <c r="G28" s="127"/>
      <c r="H28" s="127"/>
    </row>
    <row r="29" spans="1:8" s="7" customFormat="1" x14ac:dyDescent="0.25">
      <c r="A29" s="125"/>
      <c r="B29" s="122" t="s">
        <v>132</v>
      </c>
      <c r="C29" s="107"/>
      <c r="D29" s="119"/>
      <c r="E29" s="123"/>
      <c r="F29" s="107"/>
      <c r="G29" s="127"/>
      <c r="H29" s="127"/>
    </row>
    <row r="30" spans="1:8" s="7" customFormat="1" x14ac:dyDescent="0.25">
      <c r="A30" s="125"/>
      <c r="B30" s="122" t="s">
        <v>133</v>
      </c>
      <c r="C30" s="107"/>
      <c r="D30" s="119"/>
      <c r="E30" s="123"/>
      <c r="F30" s="107"/>
      <c r="G30" s="127"/>
      <c r="H30" s="127"/>
    </row>
    <row r="31" spans="1:8" s="7" customFormat="1" ht="150" x14ac:dyDescent="0.25">
      <c r="A31" s="125" t="s">
        <v>16</v>
      </c>
      <c r="B31" s="104"/>
      <c r="C31" s="108" t="s">
        <v>935</v>
      </c>
      <c r="D31" s="119" t="s">
        <v>8</v>
      </c>
      <c r="E31" s="123">
        <v>1</v>
      </c>
      <c r="F31" s="167"/>
      <c r="G31" s="127">
        <f>E31*F31</f>
        <v>0</v>
      </c>
      <c r="H31" s="127"/>
    </row>
    <row r="32" spans="1:8" s="7" customFormat="1" x14ac:dyDescent="0.25">
      <c r="A32" s="125" t="s">
        <v>18</v>
      </c>
      <c r="B32" s="104"/>
      <c r="C32" s="108" t="s">
        <v>121</v>
      </c>
      <c r="D32" s="119" t="s">
        <v>8</v>
      </c>
      <c r="E32" s="123">
        <v>1</v>
      </c>
      <c r="F32" s="167"/>
      <c r="G32" s="127">
        <f>E32*F32</f>
        <v>0</v>
      </c>
      <c r="H32" s="127"/>
    </row>
    <row r="33" spans="1:8" s="7" customFormat="1" ht="13" x14ac:dyDescent="0.25">
      <c r="A33" s="125" t="s">
        <v>20</v>
      </c>
      <c r="B33" s="104"/>
      <c r="C33" s="106" t="s">
        <v>134</v>
      </c>
      <c r="D33" s="119"/>
      <c r="E33" s="123"/>
      <c r="F33" s="107"/>
      <c r="G33" s="110">
        <f>SUM(G31:G32)</f>
        <v>0</v>
      </c>
      <c r="H33" s="131"/>
    </row>
    <row r="34" spans="1:8" s="7" customFormat="1" x14ac:dyDescent="0.25">
      <c r="D34" s="22"/>
      <c r="E34" s="160"/>
    </row>
    <row r="35" spans="1:8" s="7" customFormat="1" ht="13" x14ac:dyDescent="0.25">
      <c r="A35" s="107"/>
      <c r="B35" s="107"/>
      <c r="C35" s="105" t="s">
        <v>135</v>
      </c>
      <c r="D35" s="119"/>
      <c r="E35" s="123"/>
      <c r="F35" s="107"/>
      <c r="G35" s="107"/>
      <c r="H35" s="107"/>
    </row>
    <row r="36" spans="1:8" s="7" customFormat="1" x14ac:dyDescent="0.25">
      <c r="A36" s="22"/>
      <c r="B36" s="107" t="s">
        <v>136</v>
      </c>
      <c r="C36" s="36"/>
      <c r="D36" s="22"/>
      <c r="E36" s="29"/>
      <c r="F36" s="121"/>
      <c r="G36" s="121"/>
      <c r="H36" s="121"/>
    </row>
    <row r="37" spans="1:8" s="7" customFormat="1" x14ac:dyDescent="0.25">
      <c r="A37" s="22"/>
      <c r="B37" s="107" t="s">
        <v>137</v>
      </c>
      <c r="C37" s="36"/>
      <c r="D37" s="22"/>
      <c r="E37" s="29"/>
      <c r="F37" s="121"/>
      <c r="G37" s="121"/>
      <c r="H37" s="121"/>
    </row>
    <row r="38" spans="1:8" s="7" customFormat="1" x14ac:dyDescent="0.25">
      <c r="A38" s="22"/>
      <c r="B38" s="107" t="s">
        <v>138</v>
      </c>
      <c r="C38" s="36"/>
      <c r="D38" s="22"/>
      <c r="E38" s="29"/>
      <c r="F38" s="121"/>
      <c r="G38" s="121"/>
      <c r="H38" s="121"/>
    </row>
    <row r="39" spans="1:8" s="7" customFormat="1" x14ac:dyDescent="0.25">
      <c r="A39" s="22"/>
      <c r="B39" s="107" t="s">
        <v>139</v>
      </c>
      <c r="C39" s="36"/>
      <c r="D39" s="22"/>
      <c r="E39" s="29"/>
      <c r="F39" s="121"/>
      <c r="G39" s="121"/>
      <c r="H39" s="121"/>
    </row>
    <row r="40" spans="1:8" s="7" customFormat="1" x14ac:dyDescent="0.25">
      <c r="A40" s="22"/>
      <c r="B40" s="107" t="s">
        <v>140</v>
      </c>
      <c r="C40" s="36"/>
      <c r="D40" s="22"/>
      <c r="E40" s="29"/>
      <c r="F40" s="121"/>
      <c r="G40" s="121"/>
      <c r="H40" s="121"/>
    </row>
    <row r="41" spans="1:8" s="7" customFormat="1" x14ac:dyDescent="0.25">
      <c r="A41" s="22"/>
      <c r="B41" s="107" t="s">
        <v>141</v>
      </c>
      <c r="C41" s="36"/>
      <c r="D41" s="22"/>
      <c r="E41" s="29"/>
      <c r="F41" s="121"/>
      <c r="G41" s="121"/>
      <c r="H41" s="121"/>
    </row>
    <row r="42" spans="1:8" s="7" customFormat="1" x14ac:dyDescent="0.25">
      <c r="A42" s="22"/>
      <c r="B42" s="107" t="s">
        <v>142</v>
      </c>
      <c r="C42" s="36"/>
      <c r="D42" s="22"/>
      <c r="E42" s="29"/>
      <c r="F42" s="121"/>
      <c r="G42" s="121"/>
      <c r="H42" s="121"/>
    </row>
    <row r="43" spans="1:8" s="7" customFormat="1" x14ac:dyDescent="0.25">
      <c r="A43" s="22"/>
      <c r="B43" s="107" t="s">
        <v>143</v>
      </c>
      <c r="C43" s="36"/>
      <c r="D43" s="22"/>
      <c r="E43" s="29"/>
      <c r="F43" s="121"/>
      <c r="G43" s="121"/>
      <c r="H43" s="121"/>
    </row>
    <row r="44" spans="1:8" s="7" customFormat="1" x14ac:dyDescent="0.25">
      <c r="A44" s="22"/>
      <c r="B44" s="107" t="s">
        <v>144</v>
      </c>
      <c r="C44" s="36"/>
      <c r="D44" s="22"/>
      <c r="E44" s="29"/>
      <c r="F44" s="121"/>
      <c r="G44" s="121"/>
      <c r="H44" s="121"/>
    </row>
    <row r="45" spans="1:8" s="7" customFormat="1" x14ac:dyDescent="0.25">
      <c r="A45" s="22"/>
      <c r="B45" s="107" t="s">
        <v>145</v>
      </c>
      <c r="C45" s="36"/>
      <c r="D45" s="22"/>
      <c r="E45" s="29"/>
      <c r="F45" s="121"/>
      <c r="G45" s="121"/>
      <c r="H45" s="121"/>
    </row>
    <row r="46" spans="1:8" s="7" customFormat="1" ht="25" x14ac:dyDescent="0.25">
      <c r="A46" s="125" t="s">
        <v>16</v>
      </c>
      <c r="B46" s="36"/>
      <c r="C46" s="108" t="s">
        <v>936</v>
      </c>
      <c r="D46" s="119" t="s">
        <v>8</v>
      </c>
      <c r="E46" s="123">
        <v>3</v>
      </c>
      <c r="F46" s="168"/>
      <c r="G46" s="107">
        <f t="shared" ref="G46:G109" si="0">E46*F46</f>
        <v>0</v>
      </c>
      <c r="H46" s="121"/>
    </row>
    <row r="47" spans="1:8" s="7" customFormat="1" ht="25" x14ac:dyDescent="0.25">
      <c r="A47" s="125" t="s">
        <v>18</v>
      </c>
      <c r="B47" s="36"/>
      <c r="C47" s="108" t="s">
        <v>937</v>
      </c>
      <c r="D47" s="119" t="s">
        <v>8</v>
      </c>
      <c r="E47" s="123">
        <v>3</v>
      </c>
      <c r="F47" s="168"/>
      <c r="G47" s="107">
        <f t="shared" si="0"/>
        <v>0</v>
      </c>
      <c r="H47" s="121"/>
    </row>
    <row r="48" spans="1:8" s="7" customFormat="1" x14ac:dyDescent="0.25">
      <c r="A48" s="125" t="s">
        <v>20</v>
      </c>
      <c r="B48" s="36"/>
      <c r="C48" s="108" t="s">
        <v>938</v>
      </c>
      <c r="D48" s="119" t="s">
        <v>8</v>
      </c>
      <c r="E48" s="123">
        <v>3</v>
      </c>
      <c r="F48" s="168"/>
      <c r="G48" s="107">
        <f t="shared" si="0"/>
        <v>0</v>
      </c>
      <c r="H48" s="121"/>
    </row>
    <row r="49" spans="1:8" s="7" customFormat="1" ht="25" x14ac:dyDescent="0.25">
      <c r="A49" s="125" t="s">
        <v>21</v>
      </c>
      <c r="B49" s="36"/>
      <c r="C49" s="108" t="s">
        <v>939</v>
      </c>
      <c r="D49" s="119" t="s">
        <v>8</v>
      </c>
      <c r="E49" s="123">
        <v>3</v>
      </c>
      <c r="F49" s="168"/>
      <c r="G49" s="107">
        <f t="shared" si="0"/>
        <v>0</v>
      </c>
      <c r="H49" s="121"/>
    </row>
    <row r="50" spans="1:8" s="7" customFormat="1" x14ac:dyDescent="0.25">
      <c r="A50" s="125" t="s">
        <v>22</v>
      </c>
      <c r="B50" s="36"/>
      <c r="C50" s="108" t="s">
        <v>940</v>
      </c>
      <c r="D50" s="119" t="s">
        <v>8</v>
      </c>
      <c r="E50" s="123">
        <v>6</v>
      </c>
      <c r="F50" s="168"/>
      <c r="G50" s="107">
        <f t="shared" si="0"/>
        <v>0</v>
      </c>
      <c r="H50" s="121"/>
    </row>
    <row r="51" spans="1:8" s="7" customFormat="1" ht="25" x14ac:dyDescent="0.25">
      <c r="A51" s="125" t="s">
        <v>23</v>
      </c>
      <c r="B51" s="36"/>
      <c r="C51" s="108" t="s">
        <v>941</v>
      </c>
      <c r="D51" s="119" t="s">
        <v>8</v>
      </c>
      <c r="E51" s="123">
        <v>3</v>
      </c>
      <c r="F51" s="168"/>
      <c r="G51" s="107">
        <f t="shared" si="0"/>
        <v>0</v>
      </c>
      <c r="H51" s="121"/>
    </row>
    <row r="52" spans="1:8" s="7" customFormat="1" ht="25" x14ac:dyDescent="0.25">
      <c r="A52" s="125" t="s">
        <v>24</v>
      </c>
      <c r="B52" s="36"/>
      <c r="C52" s="108" t="s">
        <v>942</v>
      </c>
      <c r="D52" s="119" t="s">
        <v>8</v>
      </c>
      <c r="E52" s="123">
        <v>1</v>
      </c>
      <c r="F52" s="168"/>
      <c r="G52" s="107">
        <f t="shared" si="0"/>
        <v>0</v>
      </c>
      <c r="H52" s="121"/>
    </row>
    <row r="53" spans="1:8" s="7" customFormat="1" ht="25" x14ac:dyDescent="0.25">
      <c r="A53" s="119" t="s">
        <v>25</v>
      </c>
      <c r="B53" s="36"/>
      <c r="C53" s="108" t="s">
        <v>943</v>
      </c>
      <c r="D53" s="119" t="s">
        <v>8</v>
      </c>
      <c r="E53" s="123">
        <v>3</v>
      </c>
      <c r="F53" s="168"/>
      <c r="G53" s="107">
        <f t="shared" si="0"/>
        <v>0</v>
      </c>
      <c r="H53" s="121"/>
    </row>
    <row r="54" spans="1:8" s="7" customFormat="1" ht="25" x14ac:dyDescent="0.25">
      <c r="A54" s="119" t="s">
        <v>27</v>
      </c>
      <c r="B54" s="36"/>
      <c r="C54" s="108" t="s">
        <v>944</v>
      </c>
      <c r="D54" s="119" t="s">
        <v>8</v>
      </c>
      <c r="E54" s="123">
        <v>3</v>
      </c>
      <c r="F54" s="168"/>
      <c r="G54" s="107">
        <f t="shared" si="0"/>
        <v>0</v>
      </c>
      <c r="H54" s="121"/>
    </row>
    <row r="55" spans="1:8" s="7" customFormat="1" ht="25" x14ac:dyDescent="0.25">
      <c r="A55" s="119" t="s">
        <v>28</v>
      </c>
      <c r="B55" s="36"/>
      <c r="C55" s="108" t="s">
        <v>945</v>
      </c>
      <c r="D55" s="119" t="s">
        <v>8</v>
      </c>
      <c r="E55" s="123">
        <v>6</v>
      </c>
      <c r="F55" s="168"/>
      <c r="G55" s="107">
        <f t="shared" si="0"/>
        <v>0</v>
      </c>
      <c r="H55" s="121"/>
    </row>
    <row r="56" spans="1:8" s="7" customFormat="1" ht="25" x14ac:dyDescent="0.25">
      <c r="A56" s="119" t="s">
        <v>29</v>
      </c>
      <c r="B56" s="36"/>
      <c r="C56" s="108" t="s">
        <v>946</v>
      </c>
      <c r="D56" s="119" t="s">
        <v>8</v>
      </c>
      <c r="E56" s="123">
        <v>1</v>
      </c>
      <c r="F56" s="168"/>
      <c r="G56" s="107">
        <f t="shared" si="0"/>
        <v>0</v>
      </c>
      <c r="H56" s="121"/>
    </row>
    <row r="57" spans="1:8" s="7" customFormat="1" x14ac:dyDescent="0.25">
      <c r="A57" s="119" t="s">
        <v>31</v>
      </c>
      <c r="B57" s="36"/>
      <c r="C57" s="108" t="s">
        <v>947</v>
      </c>
      <c r="D57" s="119" t="s">
        <v>8</v>
      </c>
      <c r="E57" s="123">
        <v>17</v>
      </c>
      <c r="F57" s="168"/>
      <c r="G57" s="107">
        <f t="shared" si="0"/>
        <v>0</v>
      </c>
      <c r="H57" s="121"/>
    </row>
    <row r="58" spans="1:8" s="7" customFormat="1" x14ac:dyDescent="0.25">
      <c r="A58" s="119" t="s">
        <v>33</v>
      </c>
      <c r="B58" s="36"/>
      <c r="C58" s="108" t="s">
        <v>948</v>
      </c>
      <c r="D58" s="119" t="s">
        <v>8</v>
      </c>
      <c r="E58" s="123">
        <v>3</v>
      </c>
      <c r="F58" s="168"/>
      <c r="G58" s="107">
        <f t="shared" si="0"/>
        <v>0</v>
      </c>
      <c r="H58" s="121"/>
    </row>
    <row r="59" spans="1:8" s="7" customFormat="1" ht="25" x14ac:dyDescent="0.25">
      <c r="A59" s="125" t="s">
        <v>35</v>
      </c>
      <c r="B59" s="36"/>
      <c r="C59" s="108" t="s">
        <v>949</v>
      </c>
      <c r="D59" s="119" t="s">
        <v>8</v>
      </c>
      <c r="E59" s="123">
        <v>2</v>
      </c>
      <c r="F59" s="168"/>
      <c r="G59" s="107">
        <f t="shared" si="0"/>
        <v>0</v>
      </c>
      <c r="H59" s="121"/>
    </row>
    <row r="60" spans="1:8" s="7" customFormat="1" x14ac:dyDescent="0.25">
      <c r="A60" s="125" t="s">
        <v>37</v>
      </c>
      <c r="B60" s="36"/>
      <c r="C60" s="108" t="s">
        <v>950</v>
      </c>
      <c r="D60" s="119" t="s">
        <v>8</v>
      </c>
      <c r="E60" s="123">
        <v>1</v>
      </c>
      <c r="F60" s="168"/>
      <c r="G60" s="107">
        <f t="shared" si="0"/>
        <v>0</v>
      </c>
      <c r="H60" s="121"/>
    </row>
    <row r="61" spans="1:8" s="7" customFormat="1" ht="25" x14ac:dyDescent="0.25">
      <c r="A61" s="125" t="s">
        <v>39</v>
      </c>
      <c r="B61" s="36"/>
      <c r="C61" s="108" t="s">
        <v>951</v>
      </c>
      <c r="D61" s="119" t="s">
        <v>8</v>
      </c>
      <c r="E61" s="123">
        <v>3</v>
      </c>
      <c r="F61" s="168"/>
      <c r="G61" s="107">
        <f t="shared" si="0"/>
        <v>0</v>
      </c>
      <c r="H61" s="121"/>
    </row>
    <row r="62" spans="1:8" s="7" customFormat="1" x14ac:dyDescent="0.25">
      <c r="A62" s="125" t="s">
        <v>75</v>
      </c>
      <c r="B62" s="36"/>
      <c r="C62" s="108" t="s">
        <v>952</v>
      </c>
      <c r="D62" s="119" t="s">
        <v>8</v>
      </c>
      <c r="E62" s="123">
        <v>1</v>
      </c>
      <c r="F62" s="168"/>
      <c r="G62" s="107">
        <f t="shared" si="0"/>
        <v>0</v>
      </c>
      <c r="H62" s="121"/>
    </row>
    <row r="63" spans="1:8" s="7" customFormat="1" ht="25" x14ac:dyDescent="0.25">
      <c r="A63" s="125" t="s">
        <v>76</v>
      </c>
      <c r="B63" s="36"/>
      <c r="C63" s="108" t="s">
        <v>953</v>
      </c>
      <c r="D63" s="119" t="s">
        <v>8</v>
      </c>
      <c r="E63" s="123">
        <v>2</v>
      </c>
      <c r="F63" s="168"/>
      <c r="G63" s="107">
        <f t="shared" si="0"/>
        <v>0</v>
      </c>
      <c r="H63" s="121"/>
    </row>
    <row r="64" spans="1:8" s="7" customFormat="1" ht="25" x14ac:dyDescent="0.25">
      <c r="A64" s="125" t="s">
        <v>77</v>
      </c>
      <c r="B64" s="36"/>
      <c r="C64" s="108" t="s">
        <v>954</v>
      </c>
      <c r="D64" s="119" t="s">
        <v>8</v>
      </c>
      <c r="E64" s="123">
        <v>1</v>
      </c>
      <c r="F64" s="168"/>
      <c r="G64" s="107">
        <f t="shared" si="0"/>
        <v>0</v>
      </c>
      <c r="H64" s="121"/>
    </row>
    <row r="65" spans="1:8" s="7" customFormat="1" ht="25" x14ac:dyDescent="0.25">
      <c r="A65" s="125" t="s">
        <v>78</v>
      </c>
      <c r="B65" s="36"/>
      <c r="C65" s="108" t="s">
        <v>955</v>
      </c>
      <c r="D65" s="119" t="s">
        <v>8</v>
      </c>
      <c r="E65" s="123">
        <v>1</v>
      </c>
      <c r="F65" s="168"/>
      <c r="G65" s="107">
        <f t="shared" si="0"/>
        <v>0</v>
      </c>
      <c r="H65" s="121"/>
    </row>
    <row r="66" spans="1:8" s="7" customFormat="1" x14ac:dyDescent="0.25">
      <c r="A66" s="119" t="s">
        <v>98</v>
      </c>
      <c r="B66" s="36"/>
      <c r="C66" s="108" t="s">
        <v>147</v>
      </c>
      <c r="D66" s="119" t="s">
        <v>148</v>
      </c>
      <c r="E66" s="123">
        <v>3</v>
      </c>
      <c r="F66" s="168"/>
      <c r="G66" s="107">
        <f t="shared" si="0"/>
        <v>0</v>
      </c>
      <c r="H66" s="121"/>
    </row>
    <row r="67" spans="1:8" s="7" customFormat="1" ht="25" x14ac:dyDescent="0.25">
      <c r="A67" s="119" t="s">
        <v>99</v>
      </c>
      <c r="B67" s="36"/>
      <c r="C67" s="108" t="s">
        <v>956</v>
      </c>
      <c r="D67" s="119" t="s">
        <v>8</v>
      </c>
      <c r="E67" s="123">
        <v>1</v>
      </c>
      <c r="F67" s="168"/>
      <c r="G67" s="107">
        <f t="shared" si="0"/>
        <v>0</v>
      </c>
      <c r="H67" s="121"/>
    </row>
    <row r="68" spans="1:8" s="7" customFormat="1" ht="50" x14ac:dyDescent="0.25">
      <c r="A68" s="130" t="s">
        <v>379</v>
      </c>
      <c r="B68" s="36"/>
      <c r="C68" s="108" t="s">
        <v>149</v>
      </c>
      <c r="D68" s="119" t="s">
        <v>150</v>
      </c>
      <c r="E68" s="123">
        <v>1</v>
      </c>
      <c r="F68" s="168"/>
      <c r="G68" s="107">
        <f t="shared" si="0"/>
        <v>0</v>
      </c>
      <c r="H68" s="121"/>
    </row>
    <row r="69" spans="1:8" s="7" customFormat="1" ht="149" customHeight="1" x14ac:dyDescent="0.25">
      <c r="A69" s="119" t="s">
        <v>380</v>
      </c>
      <c r="B69" s="36"/>
      <c r="C69" s="108" t="s">
        <v>957</v>
      </c>
      <c r="D69" s="119" t="s">
        <v>8</v>
      </c>
      <c r="E69" s="123">
        <v>1</v>
      </c>
      <c r="F69" s="168"/>
      <c r="G69" s="107">
        <f t="shared" si="0"/>
        <v>0</v>
      </c>
      <c r="H69" s="121"/>
    </row>
    <row r="70" spans="1:8" s="7" customFormat="1" ht="37.5" x14ac:dyDescent="0.25">
      <c r="A70" s="119" t="s">
        <v>381</v>
      </c>
      <c r="B70" s="36"/>
      <c r="C70" s="108" t="s">
        <v>958</v>
      </c>
      <c r="D70" s="119" t="s">
        <v>151</v>
      </c>
      <c r="E70" s="123">
        <v>3</v>
      </c>
      <c r="F70" s="168"/>
      <c r="G70" s="107">
        <f t="shared" si="0"/>
        <v>0</v>
      </c>
      <c r="H70" s="121"/>
    </row>
    <row r="71" spans="1:8" s="7" customFormat="1" ht="25" x14ac:dyDescent="0.25">
      <c r="A71" s="119" t="s">
        <v>382</v>
      </c>
      <c r="B71" s="36"/>
      <c r="C71" s="108" t="s">
        <v>959</v>
      </c>
      <c r="D71" s="119" t="s">
        <v>151</v>
      </c>
      <c r="E71" s="123">
        <v>1</v>
      </c>
      <c r="F71" s="168"/>
      <c r="G71" s="107">
        <f t="shared" si="0"/>
        <v>0</v>
      </c>
      <c r="H71" s="121"/>
    </row>
    <row r="72" spans="1:8" s="7" customFormat="1" ht="25" x14ac:dyDescent="0.25">
      <c r="A72" s="130" t="s">
        <v>383</v>
      </c>
      <c r="B72" s="36"/>
      <c r="C72" s="108" t="s">
        <v>152</v>
      </c>
      <c r="D72" s="119" t="s">
        <v>151</v>
      </c>
      <c r="E72" s="123">
        <v>3</v>
      </c>
      <c r="F72" s="168"/>
      <c r="G72" s="107">
        <f t="shared" si="0"/>
        <v>0</v>
      </c>
      <c r="H72" s="121"/>
    </row>
    <row r="73" spans="1:8" s="7" customFormat="1" x14ac:dyDescent="0.25">
      <c r="A73" s="130" t="s">
        <v>384</v>
      </c>
      <c r="B73" s="36"/>
      <c r="C73" s="108" t="s">
        <v>960</v>
      </c>
      <c r="D73" s="119" t="s">
        <v>8</v>
      </c>
      <c r="E73" s="123">
        <v>3</v>
      </c>
      <c r="F73" s="168"/>
      <c r="G73" s="107">
        <f t="shared" si="0"/>
        <v>0</v>
      </c>
      <c r="H73" s="121"/>
    </row>
    <row r="74" spans="1:8" s="7" customFormat="1" x14ac:dyDescent="0.25">
      <c r="A74" s="130" t="s">
        <v>385</v>
      </c>
      <c r="B74" s="36"/>
      <c r="C74" s="108" t="s">
        <v>961</v>
      </c>
      <c r="D74" s="119" t="s">
        <v>8</v>
      </c>
      <c r="E74" s="123">
        <v>3</v>
      </c>
      <c r="F74" s="168"/>
      <c r="G74" s="107">
        <f t="shared" si="0"/>
        <v>0</v>
      </c>
      <c r="H74" s="121"/>
    </row>
    <row r="75" spans="1:8" s="7" customFormat="1" ht="37.5" x14ac:dyDescent="0.25">
      <c r="A75" s="119" t="s">
        <v>386</v>
      </c>
      <c r="B75" s="36"/>
      <c r="C75" s="108" t="s">
        <v>153</v>
      </c>
      <c r="D75" s="119" t="s">
        <v>150</v>
      </c>
      <c r="E75" s="123">
        <v>1</v>
      </c>
      <c r="F75" s="168"/>
      <c r="G75" s="107">
        <f t="shared" si="0"/>
        <v>0</v>
      </c>
      <c r="H75" s="121"/>
    </row>
    <row r="76" spans="1:8" s="7" customFormat="1" ht="25" x14ac:dyDescent="0.25">
      <c r="A76" s="130" t="s">
        <v>387</v>
      </c>
      <c r="B76" s="36"/>
      <c r="C76" s="108" t="s">
        <v>154</v>
      </c>
      <c r="D76" s="119" t="s">
        <v>150</v>
      </c>
      <c r="E76" s="123">
        <v>1</v>
      </c>
      <c r="F76" s="168"/>
      <c r="G76" s="107">
        <f t="shared" si="0"/>
        <v>0</v>
      </c>
      <c r="H76" s="121"/>
    </row>
    <row r="77" spans="1:8" s="7" customFormat="1" ht="25" x14ac:dyDescent="0.25">
      <c r="A77" s="130" t="s">
        <v>388</v>
      </c>
      <c r="B77" s="36"/>
      <c r="C77" s="108" t="s">
        <v>155</v>
      </c>
      <c r="D77" s="119" t="s">
        <v>150</v>
      </c>
      <c r="E77" s="123">
        <v>1</v>
      </c>
      <c r="F77" s="168"/>
      <c r="G77" s="107">
        <f t="shared" si="0"/>
        <v>0</v>
      </c>
      <c r="H77" s="121"/>
    </row>
    <row r="78" spans="1:8" s="7" customFormat="1" x14ac:dyDescent="0.25">
      <c r="A78" s="130" t="s">
        <v>389</v>
      </c>
      <c r="B78" s="36"/>
      <c r="C78" s="108" t="s">
        <v>962</v>
      </c>
      <c r="D78" s="119" t="s">
        <v>8</v>
      </c>
      <c r="E78" s="123">
        <v>20</v>
      </c>
      <c r="F78" s="168"/>
      <c r="G78" s="107">
        <f t="shared" si="0"/>
        <v>0</v>
      </c>
      <c r="H78" s="121"/>
    </row>
    <row r="79" spans="1:8" s="7" customFormat="1" ht="25" x14ac:dyDescent="0.25">
      <c r="A79" s="130" t="s">
        <v>390</v>
      </c>
      <c r="B79" s="36"/>
      <c r="C79" s="108" t="s">
        <v>963</v>
      </c>
      <c r="D79" s="119" t="s">
        <v>8</v>
      </c>
      <c r="E79" s="123">
        <v>1</v>
      </c>
      <c r="F79" s="168"/>
      <c r="G79" s="107">
        <f t="shared" si="0"/>
        <v>0</v>
      </c>
      <c r="H79" s="121"/>
    </row>
    <row r="80" spans="1:8" s="7" customFormat="1" ht="25" x14ac:dyDescent="0.25">
      <c r="A80" s="130" t="s">
        <v>391</v>
      </c>
      <c r="B80" s="36"/>
      <c r="C80" s="108" t="s">
        <v>964</v>
      </c>
      <c r="D80" s="119" t="s">
        <v>8</v>
      </c>
      <c r="E80" s="123">
        <v>3</v>
      </c>
      <c r="F80" s="168"/>
      <c r="G80" s="107">
        <f t="shared" si="0"/>
        <v>0</v>
      </c>
      <c r="H80" s="121"/>
    </row>
    <row r="81" spans="1:8" s="7" customFormat="1" ht="37.5" x14ac:dyDescent="0.25">
      <c r="A81" s="130" t="s">
        <v>392</v>
      </c>
      <c r="B81" s="36"/>
      <c r="C81" s="108" t="s">
        <v>965</v>
      </c>
      <c r="D81" s="119" t="s">
        <v>8</v>
      </c>
      <c r="E81" s="123">
        <v>2</v>
      </c>
      <c r="F81" s="168"/>
      <c r="G81" s="107">
        <f t="shared" si="0"/>
        <v>0</v>
      </c>
      <c r="H81" s="121"/>
    </row>
    <row r="82" spans="1:8" s="7" customFormat="1" ht="25" x14ac:dyDescent="0.25">
      <c r="A82" s="130" t="s">
        <v>393</v>
      </c>
      <c r="B82" s="36"/>
      <c r="C82" s="108" t="s">
        <v>966</v>
      </c>
      <c r="D82" s="119" t="s">
        <v>8</v>
      </c>
      <c r="E82" s="123">
        <v>2</v>
      </c>
      <c r="F82" s="168"/>
      <c r="G82" s="107">
        <f t="shared" si="0"/>
        <v>0</v>
      </c>
      <c r="H82" s="121"/>
    </row>
    <row r="83" spans="1:8" s="7" customFormat="1" ht="25" x14ac:dyDescent="0.25">
      <c r="A83" s="130" t="s">
        <v>394</v>
      </c>
      <c r="B83" s="36"/>
      <c r="C83" s="108" t="s">
        <v>967</v>
      </c>
      <c r="D83" s="119" t="s">
        <v>8</v>
      </c>
      <c r="E83" s="123">
        <v>7</v>
      </c>
      <c r="F83" s="168"/>
      <c r="G83" s="107">
        <f t="shared" si="0"/>
        <v>0</v>
      </c>
      <c r="H83" s="121"/>
    </row>
    <row r="84" spans="1:8" s="7" customFormat="1" ht="25" x14ac:dyDescent="0.25">
      <c r="A84" s="130" t="s">
        <v>395</v>
      </c>
      <c r="B84" s="36"/>
      <c r="C84" s="108" t="s">
        <v>968</v>
      </c>
      <c r="D84" s="119" t="s">
        <v>8</v>
      </c>
      <c r="E84" s="123">
        <v>1</v>
      </c>
      <c r="F84" s="168"/>
      <c r="G84" s="107">
        <f t="shared" si="0"/>
        <v>0</v>
      </c>
      <c r="H84" s="121"/>
    </row>
    <row r="85" spans="1:8" s="7" customFormat="1" ht="25" x14ac:dyDescent="0.25">
      <c r="A85" s="119" t="s">
        <v>396</v>
      </c>
      <c r="B85" s="36"/>
      <c r="C85" s="108" t="s">
        <v>969</v>
      </c>
      <c r="D85" s="119" t="s">
        <v>8</v>
      </c>
      <c r="E85" s="123">
        <v>1</v>
      </c>
      <c r="F85" s="168"/>
      <c r="G85" s="107">
        <f t="shared" si="0"/>
        <v>0</v>
      </c>
      <c r="H85" s="121"/>
    </row>
    <row r="86" spans="1:8" s="7" customFormat="1" x14ac:dyDescent="0.25">
      <c r="A86" s="119" t="s">
        <v>397</v>
      </c>
      <c r="B86" s="36"/>
      <c r="C86" s="108" t="s">
        <v>970</v>
      </c>
      <c r="D86" s="119" t="s">
        <v>8</v>
      </c>
      <c r="E86" s="123">
        <v>1</v>
      </c>
      <c r="F86" s="168"/>
      <c r="G86" s="107">
        <f t="shared" si="0"/>
        <v>0</v>
      </c>
      <c r="H86" s="121"/>
    </row>
    <row r="87" spans="1:8" s="7" customFormat="1" ht="62.5" x14ac:dyDescent="0.25">
      <c r="A87" s="119" t="s">
        <v>398</v>
      </c>
      <c r="B87" s="36"/>
      <c r="C87" s="108" t="s">
        <v>971</v>
      </c>
      <c r="D87" s="119" t="s">
        <v>8</v>
      </c>
      <c r="E87" s="123">
        <v>1</v>
      </c>
      <c r="F87" s="168"/>
      <c r="G87" s="107">
        <f t="shared" si="0"/>
        <v>0</v>
      </c>
      <c r="H87" s="121"/>
    </row>
    <row r="88" spans="1:8" s="7" customFormat="1" ht="25" x14ac:dyDescent="0.25">
      <c r="A88" s="119" t="s">
        <v>399</v>
      </c>
      <c r="B88" s="36"/>
      <c r="C88" s="108" t="s">
        <v>972</v>
      </c>
      <c r="D88" s="119" t="s">
        <v>8</v>
      </c>
      <c r="E88" s="123">
        <v>1</v>
      </c>
      <c r="F88" s="168"/>
      <c r="G88" s="107">
        <f t="shared" si="0"/>
        <v>0</v>
      </c>
      <c r="H88" s="121"/>
    </row>
    <row r="89" spans="1:8" s="7" customFormat="1" ht="62.5" x14ac:dyDescent="0.25">
      <c r="A89" s="119" t="s">
        <v>400</v>
      </c>
      <c r="B89" s="36"/>
      <c r="C89" s="108" t="s">
        <v>973</v>
      </c>
      <c r="D89" s="119" t="s">
        <v>8</v>
      </c>
      <c r="E89" s="123">
        <v>15</v>
      </c>
      <c r="F89" s="168"/>
      <c r="G89" s="107">
        <f t="shared" si="0"/>
        <v>0</v>
      </c>
      <c r="H89" s="121"/>
    </row>
    <row r="90" spans="1:8" s="7" customFormat="1" ht="37.5" x14ac:dyDescent="0.25">
      <c r="A90" s="130" t="s">
        <v>401</v>
      </c>
      <c r="B90" s="36"/>
      <c r="C90" s="108" t="s">
        <v>974</v>
      </c>
      <c r="D90" s="119" t="s">
        <v>8</v>
      </c>
      <c r="E90" s="123">
        <v>1</v>
      </c>
      <c r="F90" s="168"/>
      <c r="G90" s="107">
        <f t="shared" si="0"/>
        <v>0</v>
      </c>
      <c r="H90" s="121"/>
    </row>
    <row r="91" spans="1:8" s="7" customFormat="1" ht="25" x14ac:dyDescent="0.25">
      <c r="A91" s="130" t="s">
        <v>402</v>
      </c>
      <c r="B91" s="36"/>
      <c r="C91" s="108" t="s">
        <v>975</v>
      </c>
      <c r="D91" s="119" t="s">
        <v>8</v>
      </c>
      <c r="E91" s="123">
        <v>1</v>
      </c>
      <c r="F91" s="168"/>
      <c r="G91" s="107">
        <f t="shared" si="0"/>
        <v>0</v>
      </c>
      <c r="H91" s="121"/>
    </row>
    <row r="92" spans="1:8" s="7" customFormat="1" ht="75" x14ac:dyDescent="0.25">
      <c r="A92" s="130" t="s">
        <v>403</v>
      </c>
      <c r="B92" s="36"/>
      <c r="C92" s="108" t="s">
        <v>976</v>
      </c>
      <c r="D92" s="119" t="s">
        <v>8</v>
      </c>
      <c r="E92" s="123">
        <v>1</v>
      </c>
      <c r="F92" s="168"/>
      <c r="G92" s="107">
        <f t="shared" si="0"/>
        <v>0</v>
      </c>
      <c r="H92" s="121"/>
    </row>
    <row r="93" spans="1:8" s="7" customFormat="1" ht="100" x14ac:dyDescent="0.25">
      <c r="A93" s="130" t="s">
        <v>404</v>
      </c>
      <c r="B93" s="36"/>
      <c r="C93" s="108" t="s">
        <v>977</v>
      </c>
      <c r="D93" s="119" t="s">
        <v>8</v>
      </c>
      <c r="E93" s="123">
        <v>1</v>
      </c>
      <c r="F93" s="168"/>
      <c r="G93" s="107">
        <f t="shared" si="0"/>
        <v>0</v>
      </c>
      <c r="H93" s="121"/>
    </row>
    <row r="94" spans="1:8" s="7" customFormat="1" x14ac:dyDescent="0.25">
      <c r="A94" s="130" t="s">
        <v>405</v>
      </c>
      <c r="B94" s="36"/>
      <c r="C94" s="108" t="s">
        <v>978</v>
      </c>
      <c r="D94" s="119" t="s">
        <v>8</v>
      </c>
      <c r="E94" s="123">
        <v>1</v>
      </c>
      <c r="F94" s="168"/>
      <c r="G94" s="107">
        <f t="shared" si="0"/>
        <v>0</v>
      </c>
      <c r="H94" s="121"/>
    </row>
    <row r="95" spans="1:8" s="7" customFormat="1" x14ac:dyDescent="0.25">
      <c r="A95" s="38" t="s">
        <v>406</v>
      </c>
      <c r="B95" s="36"/>
      <c r="C95" s="108" t="s">
        <v>979</v>
      </c>
      <c r="D95" s="119" t="s">
        <v>8</v>
      </c>
      <c r="E95" s="123">
        <v>1</v>
      </c>
      <c r="F95" s="168"/>
      <c r="G95" s="107">
        <f t="shared" si="0"/>
        <v>0</v>
      </c>
      <c r="H95" s="121"/>
    </row>
    <row r="96" spans="1:8" s="7" customFormat="1" x14ac:dyDescent="0.25">
      <c r="A96" s="38" t="s">
        <v>407</v>
      </c>
      <c r="B96" s="36"/>
      <c r="C96" s="108" t="s">
        <v>980</v>
      </c>
      <c r="D96" s="119" t="s">
        <v>8</v>
      </c>
      <c r="E96" s="123">
        <v>1</v>
      </c>
      <c r="F96" s="168"/>
      <c r="G96" s="107">
        <f t="shared" si="0"/>
        <v>0</v>
      </c>
      <c r="H96" s="121"/>
    </row>
    <row r="97" spans="1:8" s="7" customFormat="1" x14ac:dyDescent="0.25">
      <c r="A97" s="38" t="s">
        <v>408</v>
      </c>
      <c r="B97" s="36"/>
      <c r="C97" s="108" t="s">
        <v>981</v>
      </c>
      <c r="D97" s="119" t="s">
        <v>8</v>
      </c>
      <c r="E97" s="123">
        <v>1</v>
      </c>
      <c r="F97" s="168"/>
      <c r="G97" s="107">
        <f t="shared" si="0"/>
        <v>0</v>
      </c>
      <c r="H97" s="121"/>
    </row>
    <row r="98" spans="1:8" s="7" customFormat="1" ht="37.5" x14ac:dyDescent="0.25">
      <c r="A98" s="38" t="s">
        <v>409</v>
      </c>
      <c r="B98" s="36"/>
      <c r="C98" s="108" t="s">
        <v>982</v>
      </c>
      <c r="D98" s="119" t="s">
        <v>8</v>
      </c>
      <c r="E98" s="123">
        <v>1</v>
      </c>
      <c r="F98" s="168"/>
      <c r="G98" s="107">
        <f t="shared" si="0"/>
        <v>0</v>
      </c>
      <c r="H98" s="121"/>
    </row>
    <row r="99" spans="1:8" s="7" customFormat="1" ht="25" x14ac:dyDescent="0.25">
      <c r="A99" s="38" t="s">
        <v>410</v>
      </c>
      <c r="B99" s="36"/>
      <c r="C99" s="108" t="s">
        <v>983</v>
      </c>
      <c r="D99" s="119" t="s">
        <v>8</v>
      </c>
      <c r="E99" s="123">
        <v>6</v>
      </c>
      <c r="F99" s="168"/>
      <c r="G99" s="107">
        <f t="shared" si="0"/>
        <v>0</v>
      </c>
      <c r="H99" s="121"/>
    </row>
    <row r="100" spans="1:8" s="7" customFormat="1" ht="25" x14ac:dyDescent="0.25">
      <c r="A100" s="38" t="s">
        <v>411</v>
      </c>
      <c r="B100" s="36"/>
      <c r="C100" s="108" t="s">
        <v>984</v>
      </c>
      <c r="D100" s="119" t="s">
        <v>156</v>
      </c>
      <c r="E100" s="123">
        <v>2</v>
      </c>
      <c r="F100" s="168"/>
      <c r="G100" s="107">
        <f t="shared" si="0"/>
        <v>0</v>
      </c>
      <c r="H100" s="121"/>
    </row>
    <row r="101" spans="1:8" s="7" customFormat="1" x14ac:dyDescent="0.25">
      <c r="A101" s="38" t="s">
        <v>412</v>
      </c>
      <c r="B101" s="36"/>
      <c r="C101" s="108" t="s">
        <v>985</v>
      </c>
      <c r="D101" s="119" t="s">
        <v>8</v>
      </c>
      <c r="E101" s="123">
        <v>6</v>
      </c>
      <c r="F101" s="168"/>
      <c r="G101" s="107">
        <f t="shared" si="0"/>
        <v>0</v>
      </c>
      <c r="H101" s="121"/>
    </row>
    <row r="102" spans="1:8" s="7" customFormat="1" ht="25" x14ac:dyDescent="0.25">
      <c r="A102" s="38" t="s">
        <v>413</v>
      </c>
      <c r="B102" s="36"/>
      <c r="C102" s="108" t="s">
        <v>986</v>
      </c>
      <c r="D102" s="119" t="s">
        <v>156</v>
      </c>
      <c r="E102" s="123">
        <v>2</v>
      </c>
      <c r="F102" s="168"/>
      <c r="G102" s="107">
        <f t="shared" si="0"/>
        <v>0</v>
      </c>
      <c r="H102" s="121"/>
    </row>
    <row r="103" spans="1:8" s="7" customFormat="1" ht="37.5" x14ac:dyDescent="0.25">
      <c r="A103" s="38" t="s">
        <v>414</v>
      </c>
      <c r="B103" s="36"/>
      <c r="C103" s="108" t="s">
        <v>987</v>
      </c>
      <c r="D103" s="119" t="s">
        <v>8</v>
      </c>
      <c r="E103" s="123">
        <v>6</v>
      </c>
      <c r="F103" s="168"/>
      <c r="G103" s="107">
        <f t="shared" si="0"/>
        <v>0</v>
      </c>
      <c r="H103" s="121"/>
    </row>
    <row r="104" spans="1:8" s="7" customFormat="1" ht="25" x14ac:dyDescent="0.25">
      <c r="A104" s="38" t="s">
        <v>415</v>
      </c>
      <c r="B104" s="36"/>
      <c r="C104" s="108" t="s">
        <v>988</v>
      </c>
      <c r="D104" s="119" t="s">
        <v>8</v>
      </c>
      <c r="E104" s="123">
        <v>3</v>
      </c>
      <c r="F104" s="168"/>
      <c r="G104" s="107">
        <f t="shared" si="0"/>
        <v>0</v>
      </c>
      <c r="H104" s="121"/>
    </row>
    <row r="105" spans="1:8" s="7" customFormat="1" ht="25" x14ac:dyDescent="0.25">
      <c r="A105" s="38" t="s">
        <v>416</v>
      </c>
      <c r="B105" s="36"/>
      <c r="C105" s="108" t="s">
        <v>989</v>
      </c>
      <c r="D105" s="119" t="s">
        <v>8</v>
      </c>
      <c r="E105" s="123">
        <v>3</v>
      </c>
      <c r="F105" s="168"/>
      <c r="G105" s="107">
        <f t="shared" si="0"/>
        <v>0</v>
      </c>
      <c r="H105" s="121"/>
    </row>
    <row r="106" spans="1:8" s="7" customFormat="1" ht="25" x14ac:dyDescent="0.25">
      <c r="A106" s="38" t="s">
        <v>417</v>
      </c>
      <c r="B106" s="36"/>
      <c r="C106" s="108" t="s">
        <v>990</v>
      </c>
      <c r="D106" s="119" t="s">
        <v>8</v>
      </c>
      <c r="E106" s="123">
        <v>3</v>
      </c>
      <c r="F106" s="168"/>
      <c r="G106" s="107">
        <f t="shared" si="0"/>
        <v>0</v>
      </c>
      <c r="H106" s="121"/>
    </row>
    <row r="107" spans="1:8" s="7" customFormat="1" ht="25" x14ac:dyDescent="0.25">
      <c r="A107" s="38" t="s">
        <v>418</v>
      </c>
      <c r="B107" s="36"/>
      <c r="C107" s="108" t="s">
        <v>991</v>
      </c>
      <c r="D107" s="119" t="s">
        <v>8</v>
      </c>
      <c r="E107" s="123">
        <v>3</v>
      </c>
      <c r="F107" s="168"/>
      <c r="G107" s="107">
        <f t="shared" si="0"/>
        <v>0</v>
      </c>
      <c r="H107" s="121"/>
    </row>
    <row r="108" spans="1:8" s="7" customFormat="1" ht="25" x14ac:dyDescent="0.25">
      <c r="A108" s="38" t="s">
        <v>419</v>
      </c>
      <c r="B108" s="36"/>
      <c r="C108" s="108" t="s">
        <v>992</v>
      </c>
      <c r="D108" s="119" t="s">
        <v>8</v>
      </c>
      <c r="E108" s="123">
        <v>12</v>
      </c>
      <c r="F108" s="168"/>
      <c r="G108" s="107">
        <f t="shared" si="0"/>
        <v>0</v>
      </c>
      <c r="H108" s="121"/>
    </row>
    <row r="109" spans="1:8" s="7" customFormat="1" ht="25" x14ac:dyDescent="0.25">
      <c r="A109" s="38" t="s">
        <v>420</v>
      </c>
      <c r="B109" s="36"/>
      <c r="C109" s="108" t="s">
        <v>993</v>
      </c>
      <c r="D109" s="119" t="s">
        <v>8</v>
      </c>
      <c r="E109" s="123">
        <v>3</v>
      </c>
      <c r="F109" s="168"/>
      <c r="G109" s="107">
        <f t="shared" si="0"/>
        <v>0</v>
      </c>
      <c r="H109" s="121"/>
    </row>
    <row r="110" spans="1:8" s="7" customFormat="1" ht="25" x14ac:dyDescent="0.25">
      <c r="A110" s="38" t="s">
        <v>421</v>
      </c>
      <c r="B110" s="36"/>
      <c r="C110" s="108" t="s">
        <v>994</v>
      </c>
      <c r="D110" s="119" t="s">
        <v>8</v>
      </c>
      <c r="E110" s="123">
        <v>6</v>
      </c>
      <c r="F110" s="168"/>
      <c r="G110" s="107">
        <f t="shared" ref="G110:G119" si="1">E110*F110</f>
        <v>0</v>
      </c>
      <c r="H110" s="121"/>
    </row>
    <row r="111" spans="1:8" s="7" customFormat="1" ht="25" x14ac:dyDescent="0.25">
      <c r="A111" s="38" t="s">
        <v>422</v>
      </c>
      <c r="B111" s="36"/>
      <c r="C111" s="108" t="s">
        <v>995</v>
      </c>
      <c r="D111" s="119" t="s">
        <v>8</v>
      </c>
      <c r="E111" s="123">
        <v>6</v>
      </c>
      <c r="F111" s="168"/>
      <c r="G111" s="107">
        <f t="shared" si="1"/>
        <v>0</v>
      </c>
      <c r="H111" s="121"/>
    </row>
    <row r="112" spans="1:8" s="7" customFormat="1" ht="25" x14ac:dyDescent="0.25">
      <c r="A112" s="38" t="s">
        <v>423</v>
      </c>
      <c r="B112" s="36"/>
      <c r="C112" s="108" t="s">
        <v>996</v>
      </c>
      <c r="D112" s="119" t="s">
        <v>8</v>
      </c>
      <c r="E112" s="123">
        <v>9</v>
      </c>
      <c r="F112" s="168"/>
      <c r="G112" s="107">
        <f t="shared" si="1"/>
        <v>0</v>
      </c>
      <c r="H112" s="121"/>
    </row>
    <row r="113" spans="1:8" s="7" customFormat="1" ht="25" x14ac:dyDescent="0.25">
      <c r="A113" s="38" t="s">
        <v>424</v>
      </c>
      <c r="B113" s="36"/>
      <c r="C113" s="108" t="s">
        <v>997</v>
      </c>
      <c r="D113" s="119" t="s">
        <v>8</v>
      </c>
      <c r="E113" s="123">
        <v>3</v>
      </c>
      <c r="F113" s="168"/>
      <c r="G113" s="107">
        <f t="shared" si="1"/>
        <v>0</v>
      </c>
      <c r="H113" s="121"/>
    </row>
    <row r="114" spans="1:8" s="7" customFormat="1" ht="25" x14ac:dyDescent="0.25">
      <c r="A114" s="38" t="s">
        <v>425</v>
      </c>
      <c r="B114" s="36"/>
      <c r="C114" s="108" t="s">
        <v>998</v>
      </c>
      <c r="D114" s="119" t="s">
        <v>8</v>
      </c>
      <c r="E114" s="123">
        <v>3</v>
      </c>
      <c r="F114" s="168"/>
      <c r="G114" s="107">
        <f t="shared" si="1"/>
        <v>0</v>
      </c>
      <c r="H114" s="121"/>
    </row>
    <row r="115" spans="1:8" s="7" customFormat="1" ht="25" x14ac:dyDescent="0.25">
      <c r="A115" s="38" t="s">
        <v>426</v>
      </c>
      <c r="B115" s="36"/>
      <c r="C115" s="108" t="s">
        <v>999</v>
      </c>
      <c r="D115" s="119" t="s">
        <v>156</v>
      </c>
      <c r="E115" s="123">
        <v>12</v>
      </c>
      <c r="F115" s="168"/>
      <c r="G115" s="107">
        <f t="shared" si="1"/>
        <v>0</v>
      </c>
      <c r="H115" s="121"/>
    </row>
    <row r="116" spans="1:8" s="7" customFormat="1" ht="25" x14ac:dyDescent="0.25">
      <c r="A116" s="38" t="s">
        <v>427</v>
      </c>
      <c r="B116" s="36"/>
      <c r="C116" s="108" t="s">
        <v>157</v>
      </c>
      <c r="D116" s="119" t="s">
        <v>8</v>
      </c>
      <c r="E116" s="123">
        <v>1</v>
      </c>
      <c r="F116" s="168"/>
      <c r="G116" s="107">
        <f t="shared" si="1"/>
        <v>0</v>
      </c>
      <c r="H116" s="121"/>
    </row>
    <row r="117" spans="1:8" s="7" customFormat="1" ht="37.5" x14ac:dyDescent="0.25">
      <c r="A117" s="38" t="s">
        <v>428</v>
      </c>
      <c r="B117" s="36"/>
      <c r="C117" s="108" t="s">
        <v>158</v>
      </c>
      <c r="D117" s="119" t="s">
        <v>8</v>
      </c>
      <c r="E117" s="123">
        <v>1</v>
      </c>
      <c r="F117" s="168"/>
      <c r="G117" s="107">
        <f t="shared" si="1"/>
        <v>0</v>
      </c>
      <c r="H117" s="121"/>
    </row>
    <row r="118" spans="1:8" s="7" customFormat="1" ht="25" x14ac:dyDescent="0.25">
      <c r="A118" s="38" t="s">
        <v>429</v>
      </c>
      <c r="B118" s="36"/>
      <c r="C118" s="108" t="s">
        <v>159</v>
      </c>
      <c r="D118" s="119" t="s">
        <v>8</v>
      </c>
      <c r="E118" s="123">
        <v>1</v>
      </c>
      <c r="F118" s="168"/>
      <c r="G118" s="107">
        <f t="shared" si="1"/>
        <v>0</v>
      </c>
      <c r="H118" s="121"/>
    </row>
    <row r="119" spans="1:8" s="7" customFormat="1" ht="25" x14ac:dyDescent="0.25">
      <c r="A119" s="38" t="s">
        <v>430</v>
      </c>
      <c r="B119" s="36"/>
      <c r="C119" s="108" t="s">
        <v>160</v>
      </c>
      <c r="D119" s="119" t="s">
        <v>8</v>
      </c>
      <c r="E119" s="123">
        <v>1</v>
      </c>
      <c r="F119" s="168"/>
      <c r="G119" s="107">
        <f t="shared" si="1"/>
        <v>0</v>
      </c>
      <c r="H119" s="121"/>
    </row>
    <row r="120" spans="1:8" s="7" customFormat="1" ht="62.5" x14ac:dyDescent="0.25">
      <c r="A120" s="38" t="s">
        <v>431</v>
      </c>
      <c r="B120" s="107"/>
      <c r="C120" s="108" t="s">
        <v>161</v>
      </c>
      <c r="D120" s="119" t="s">
        <v>8</v>
      </c>
      <c r="E120" s="123">
        <v>1</v>
      </c>
      <c r="F120" s="167"/>
      <c r="G120" s="107">
        <f>E120*F120</f>
        <v>0</v>
      </c>
      <c r="H120" s="107"/>
    </row>
    <row r="121" spans="1:8" s="7" customFormat="1" x14ac:dyDescent="0.25">
      <c r="A121" s="130" t="s">
        <v>432</v>
      </c>
      <c r="B121" s="107"/>
      <c r="C121" s="107" t="s">
        <v>9</v>
      </c>
      <c r="D121" s="119"/>
      <c r="E121" s="123"/>
      <c r="F121" s="107"/>
      <c r="G121" s="112">
        <f>SUM(G46:G120)</f>
        <v>0</v>
      </c>
      <c r="H121" s="112"/>
    </row>
    <row r="122" spans="1:8" s="7" customFormat="1" x14ac:dyDescent="0.25">
      <c r="A122" s="130" t="s">
        <v>433</v>
      </c>
      <c r="B122" s="107"/>
      <c r="C122" s="107" t="s">
        <v>122</v>
      </c>
      <c r="D122" s="119" t="s">
        <v>10</v>
      </c>
      <c r="E122" s="123">
        <v>20</v>
      </c>
      <c r="F122" s="107">
        <f>G121</f>
        <v>0</v>
      </c>
      <c r="G122" s="107">
        <f>E122*F122*0.01</f>
        <v>0</v>
      </c>
      <c r="H122" s="107"/>
    </row>
    <row r="123" spans="1:8" s="7" customFormat="1" ht="13" x14ac:dyDescent="0.25">
      <c r="A123" s="130" t="s">
        <v>434</v>
      </c>
      <c r="B123" s="107"/>
      <c r="C123" s="106" t="s">
        <v>162</v>
      </c>
      <c r="D123" s="119"/>
      <c r="E123" s="123"/>
      <c r="F123" s="107"/>
      <c r="G123" s="113">
        <f>SUM(G121:G122)</f>
        <v>0</v>
      </c>
      <c r="H123" s="112"/>
    </row>
    <row r="124" spans="1:8" s="7" customFormat="1" x14ac:dyDescent="0.25">
      <c r="D124" s="22"/>
      <c r="E124" s="160"/>
    </row>
    <row r="125" spans="1:8" s="7" customFormat="1" ht="13" x14ac:dyDescent="0.25">
      <c r="A125" s="22"/>
      <c r="B125" s="36"/>
      <c r="C125" s="105" t="s">
        <v>689</v>
      </c>
      <c r="D125" s="22"/>
      <c r="E125" s="29"/>
      <c r="F125" s="121"/>
      <c r="G125" s="121"/>
      <c r="H125" s="121"/>
    </row>
    <row r="126" spans="1:8" s="7" customFormat="1" x14ac:dyDescent="0.25">
      <c r="A126" s="22"/>
      <c r="B126" s="122" t="s">
        <v>163</v>
      </c>
      <c r="C126" s="36"/>
      <c r="D126" s="22"/>
      <c r="E126" s="29"/>
      <c r="F126" s="121"/>
      <c r="G126" s="121"/>
      <c r="H126" s="121"/>
    </row>
    <row r="127" spans="1:8" s="7" customFormat="1" x14ac:dyDescent="0.25">
      <c r="A127" s="22"/>
      <c r="B127" s="122" t="s">
        <v>164</v>
      </c>
      <c r="C127" s="36"/>
      <c r="D127" s="22"/>
      <c r="E127" s="29"/>
      <c r="F127" s="121"/>
      <c r="G127" s="121"/>
      <c r="H127" s="121"/>
    </row>
    <row r="128" spans="1:8" s="7" customFormat="1" x14ac:dyDescent="0.25">
      <c r="A128" s="22"/>
      <c r="B128" s="122" t="s">
        <v>165</v>
      </c>
      <c r="C128" s="36"/>
      <c r="D128" s="22"/>
      <c r="E128" s="29"/>
      <c r="F128" s="121"/>
      <c r="G128" s="121"/>
      <c r="H128" s="121"/>
    </row>
    <row r="129" spans="1:8" s="7" customFormat="1" x14ac:dyDescent="0.25">
      <c r="A129" s="22"/>
      <c r="B129" s="122" t="s">
        <v>166</v>
      </c>
      <c r="C129" s="36"/>
      <c r="D129" s="22"/>
      <c r="E129" s="29"/>
      <c r="F129" s="121"/>
      <c r="G129" s="121"/>
      <c r="H129" s="121"/>
    </row>
    <row r="130" spans="1:8" s="7" customFormat="1" x14ac:dyDescent="0.25">
      <c r="A130" s="22"/>
      <c r="B130" s="122" t="s">
        <v>167</v>
      </c>
      <c r="C130" s="36"/>
      <c r="D130" s="22"/>
      <c r="E130" s="29"/>
      <c r="F130" s="121"/>
      <c r="G130" s="121"/>
      <c r="H130" s="121"/>
    </row>
    <row r="131" spans="1:8" s="7" customFormat="1" x14ac:dyDescent="0.25">
      <c r="A131" s="22"/>
      <c r="B131" s="122" t="s">
        <v>168</v>
      </c>
      <c r="C131" s="36"/>
      <c r="D131" s="22"/>
      <c r="E131" s="29"/>
      <c r="F131" s="121"/>
      <c r="G131" s="121"/>
      <c r="H131" s="121"/>
    </row>
    <row r="132" spans="1:8" s="7" customFormat="1" x14ac:dyDescent="0.25">
      <c r="A132" s="22"/>
      <c r="B132" s="122" t="s">
        <v>169</v>
      </c>
      <c r="C132" s="36"/>
      <c r="D132" s="22"/>
      <c r="E132" s="29"/>
      <c r="F132" s="121"/>
      <c r="G132" s="121"/>
      <c r="H132" s="121"/>
    </row>
    <row r="133" spans="1:8" s="7" customFormat="1" x14ac:dyDescent="0.25">
      <c r="A133" s="22"/>
      <c r="B133" s="122" t="s">
        <v>170</v>
      </c>
      <c r="C133" s="36"/>
      <c r="D133" s="22"/>
      <c r="E133" s="29"/>
      <c r="F133" s="121"/>
      <c r="G133" s="121"/>
      <c r="H133" s="121"/>
    </row>
    <row r="134" spans="1:8" s="7" customFormat="1" x14ac:dyDescent="0.25">
      <c r="A134" s="22"/>
      <c r="B134" s="122" t="s">
        <v>171</v>
      </c>
      <c r="C134" s="36"/>
      <c r="D134" s="22"/>
      <c r="E134" s="29"/>
      <c r="F134" s="121"/>
      <c r="G134" s="121"/>
      <c r="H134" s="121"/>
    </row>
    <row r="135" spans="1:8" s="7" customFormat="1" ht="25" x14ac:dyDescent="0.25">
      <c r="A135" s="125" t="s">
        <v>16</v>
      </c>
      <c r="B135" s="36"/>
      <c r="C135" s="108" t="s">
        <v>172</v>
      </c>
      <c r="D135" s="119" t="s">
        <v>8</v>
      </c>
      <c r="E135" s="123">
        <v>1</v>
      </c>
      <c r="F135" s="168"/>
      <c r="G135" s="127">
        <f>E135*F135</f>
        <v>0</v>
      </c>
      <c r="H135" s="121"/>
    </row>
    <row r="136" spans="1:8" s="7" customFormat="1" ht="13" x14ac:dyDescent="0.25">
      <c r="A136" s="125" t="s">
        <v>18</v>
      </c>
      <c r="B136" s="104"/>
      <c r="C136" s="106" t="s">
        <v>173</v>
      </c>
      <c r="D136" s="119"/>
      <c r="E136" s="123"/>
      <c r="F136" s="107"/>
      <c r="G136" s="110">
        <f>SUM(G135)</f>
        <v>0</v>
      </c>
      <c r="H136" s="131"/>
    </row>
    <row r="137" spans="1:8" s="7" customFormat="1" x14ac:dyDescent="0.25">
      <c r="D137" s="22"/>
      <c r="E137" s="160"/>
    </row>
    <row r="138" spans="1:8" s="7" customFormat="1" ht="13" x14ac:dyDescent="0.25">
      <c r="A138" s="22"/>
      <c r="B138" s="36"/>
      <c r="C138" s="105" t="s">
        <v>174</v>
      </c>
      <c r="D138" s="22"/>
      <c r="E138" s="29"/>
      <c r="F138" s="121"/>
      <c r="G138" s="121"/>
      <c r="H138" s="121"/>
    </row>
    <row r="139" spans="1:8" s="7" customFormat="1" x14ac:dyDescent="0.25">
      <c r="A139" s="22"/>
      <c r="B139" s="107" t="s">
        <v>175</v>
      </c>
      <c r="C139" s="36"/>
      <c r="D139" s="22"/>
      <c r="E139" s="29"/>
      <c r="F139" s="121"/>
      <c r="G139" s="121"/>
      <c r="H139" s="121"/>
    </row>
    <row r="140" spans="1:8" s="7" customFormat="1" x14ac:dyDescent="0.25">
      <c r="A140" s="22"/>
      <c r="B140" s="107" t="s">
        <v>176</v>
      </c>
      <c r="C140" s="36"/>
      <c r="D140" s="22"/>
      <c r="E140" s="29"/>
      <c r="F140" s="121"/>
      <c r="G140" s="121"/>
      <c r="H140" s="121"/>
    </row>
    <row r="141" spans="1:8" s="7" customFormat="1" x14ac:dyDescent="0.25">
      <c r="A141" s="22"/>
      <c r="B141" s="107" t="s">
        <v>177</v>
      </c>
      <c r="C141" s="36"/>
      <c r="D141" s="22"/>
      <c r="E141" s="29"/>
      <c r="F141" s="121"/>
      <c r="G141" s="121"/>
      <c r="H141" s="121"/>
    </row>
    <row r="142" spans="1:8" s="7" customFormat="1" x14ac:dyDescent="0.25">
      <c r="A142" s="22"/>
      <c r="B142" s="107" t="s">
        <v>171</v>
      </c>
      <c r="C142" s="36"/>
      <c r="D142" s="22"/>
      <c r="E142" s="29"/>
      <c r="F142" s="121"/>
      <c r="G142" s="121"/>
      <c r="H142" s="121"/>
    </row>
    <row r="143" spans="1:8" s="7" customFormat="1" x14ac:dyDescent="0.25">
      <c r="A143" s="22"/>
      <c r="B143" s="107" t="s">
        <v>144</v>
      </c>
      <c r="C143" s="36"/>
      <c r="D143" s="22"/>
      <c r="E143" s="29"/>
      <c r="F143" s="121"/>
      <c r="G143" s="121"/>
      <c r="H143" s="121"/>
    </row>
    <row r="144" spans="1:8" s="7" customFormat="1" x14ac:dyDescent="0.25">
      <c r="A144" s="22"/>
      <c r="B144" s="107" t="s">
        <v>178</v>
      </c>
      <c r="C144" s="36"/>
      <c r="D144" s="22"/>
      <c r="E144" s="29"/>
      <c r="F144" s="121"/>
      <c r="G144" s="121"/>
      <c r="H144" s="121"/>
    </row>
    <row r="145" spans="1:8" s="7" customFormat="1" ht="37.5" x14ac:dyDescent="0.25">
      <c r="A145" s="125" t="s">
        <v>16</v>
      </c>
      <c r="B145" s="36"/>
      <c r="C145" s="108" t="s">
        <v>1000</v>
      </c>
      <c r="D145" s="119" t="s">
        <v>8</v>
      </c>
      <c r="E145" s="123">
        <v>1</v>
      </c>
      <c r="F145" s="168"/>
      <c r="G145" s="107">
        <f t="shared" ref="G145:G167" si="2">E145*F145</f>
        <v>0</v>
      </c>
      <c r="H145" s="121"/>
    </row>
    <row r="146" spans="1:8" s="7" customFormat="1" x14ac:dyDescent="0.25">
      <c r="A146" s="125" t="s">
        <v>18</v>
      </c>
      <c r="B146" s="36"/>
      <c r="C146" s="108" t="s">
        <v>1001</v>
      </c>
      <c r="D146" s="119" t="s">
        <v>8</v>
      </c>
      <c r="E146" s="123">
        <v>1</v>
      </c>
      <c r="F146" s="168"/>
      <c r="G146" s="107">
        <f t="shared" si="2"/>
        <v>0</v>
      </c>
      <c r="H146" s="121"/>
    </row>
    <row r="147" spans="1:8" s="7" customFormat="1" ht="75" x14ac:dyDescent="0.25">
      <c r="A147" s="125" t="s">
        <v>20</v>
      </c>
      <c r="B147" s="36"/>
      <c r="C147" s="108" t="s">
        <v>1002</v>
      </c>
      <c r="D147" s="119" t="s">
        <v>8</v>
      </c>
      <c r="E147" s="123">
        <v>1</v>
      </c>
      <c r="F147" s="168"/>
      <c r="G147" s="107">
        <f t="shared" si="2"/>
        <v>0</v>
      </c>
      <c r="H147" s="121"/>
    </row>
    <row r="148" spans="1:8" s="7" customFormat="1" ht="75" x14ac:dyDescent="0.25">
      <c r="A148" s="125" t="s">
        <v>21</v>
      </c>
      <c r="B148" s="36"/>
      <c r="C148" s="108" t="s">
        <v>1003</v>
      </c>
      <c r="D148" s="119" t="s">
        <v>8</v>
      </c>
      <c r="E148" s="123">
        <v>1</v>
      </c>
      <c r="F148" s="168"/>
      <c r="G148" s="107">
        <f t="shared" si="2"/>
        <v>0</v>
      </c>
      <c r="H148" s="121"/>
    </row>
    <row r="149" spans="1:8" s="7" customFormat="1" ht="25" x14ac:dyDescent="0.25">
      <c r="A149" s="125" t="s">
        <v>22</v>
      </c>
      <c r="B149" s="36"/>
      <c r="C149" s="108" t="s">
        <v>1004</v>
      </c>
      <c r="D149" s="119" t="s">
        <v>8</v>
      </c>
      <c r="E149" s="123">
        <v>2</v>
      </c>
      <c r="F149" s="168"/>
      <c r="G149" s="107">
        <f t="shared" si="2"/>
        <v>0</v>
      </c>
      <c r="H149" s="121"/>
    </row>
    <row r="150" spans="1:8" s="7" customFormat="1" ht="25" x14ac:dyDescent="0.25">
      <c r="A150" s="125" t="s">
        <v>23</v>
      </c>
      <c r="B150" s="36"/>
      <c r="C150" s="108" t="s">
        <v>1005</v>
      </c>
      <c r="D150" s="119" t="s">
        <v>8</v>
      </c>
      <c r="E150" s="123">
        <v>3</v>
      </c>
      <c r="F150" s="168"/>
      <c r="G150" s="107">
        <f t="shared" si="2"/>
        <v>0</v>
      </c>
      <c r="H150" s="121"/>
    </row>
    <row r="151" spans="1:8" s="7" customFormat="1" ht="25" x14ac:dyDescent="0.25">
      <c r="A151" s="125" t="s">
        <v>24</v>
      </c>
      <c r="B151" s="36"/>
      <c r="C151" s="108" t="s">
        <v>1006</v>
      </c>
      <c r="D151" s="119" t="s">
        <v>8</v>
      </c>
      <c r="E151" s="123">
        <v>4</v>
      </c>
      <c r="F151" s="168"/>
      <c r="G151" s="107">
        <f t="shared" si="2"/>
        <v>0</v>
      </c>
      <c r="H151" s="121"/>
    </row>
    <row r="152" spans="1:8" s="7" customFormat="1" ht="25" x14ac:dyDescent="0.25">
      <c r="A152" s="119" t="s">
        <v>25</v>
      </c>
      <c r="B152" s="36"/>
      <c r="C152" s="108" t="s">
        <v>1007</v>
      </c>
      <c r="D152" s="119" t="s">
        <v>8</v>
      </c>
      <c r="E152" s="123">
        <v>1</v>
      </c>
      <c r="F152" s="168"/>
      <c r="G152" s="107">
        <f t="shared" si="2"/>
        <v>0</v>
      </c>
      <c r="H152" s="121"/>
    </row>
    <row r="153" spans="1:8" s="7" customFormat="1" ht="25" x14ac:dyDescent="0.25">
      <c r="A153" s="119" t="s">
        <v>27</v>
      </c>
      <c r="B153" s="36"/>
      <c r="C153" s="108" t="s">
        <v>1008</v>
      </c>
      <c r="D153" s="119" t="s">
        <v>8</v>
      </c>
      <c r="E153" s="123">
        <v>6</v>
      </c>
      <c r="F153" s="168"/>
      <c r="G153" s="107">
        <f t="shared" si="2"/>
        <v>0</v>
      </c>
      <c r="H153" s="121"/>
    </row>
    <row r="154" spans="1:8" s="7" customFormat="1" ht="25" x14ac:dyDescent="0.25">
      <c r="A154" s="119" t="s">
        <v>28</v>
      </c>
      <c r="B154" s="36"/>
      <c r="C154" s="108" t="s">
        <v>1009</v>
      </c>
      <c r="D154" s="119" t="s">
        <v>8</v>
      </c>
      <c r="E154" s="123">
        <v>1</v>
      </c>
      <c r="F154" s="168"/>
      <c r="G154" s="107">
        <f t="shared" si="2"/>
        <v>0</v>
      </c>
      <c r="H154" s="121"/>
    </row>
    <row r="155" spans="1:8" s="7" customFormat="1" ht="25" x14ac:dyDescent="0.25">
      <c r="A155" s="119" t="s">
        <v>29</v>
      </c>
      <c r="B155" s="36"/>
      <c r="C155" s="108" t="s">
        <v>1010</v>
      </c>
      <c r="D155" s="119" t="s">
        <v>8</v>
      </c>
      <c r="E155" s="123">
        <v>3</v>
      </c>
      <c r="F155" s="168"/>
      <c r="G155" s="107">
        <f t="shared" si="2"/>
        <v>0</v>
      </c>
      <c r="H155" s="121"/>
    </row>
    <row r="156" spans="1:8" s="7" customFormat="1" ht="37.5" x14ac:dyDescent="0.25">
      <c r="A156" s="119" t="s">
        <v>31</v>
      </c>
      <c r="B156" s="36"/>
      <c r="C156" s="108" t="s">
        <v>1011</v>
      </c>
      <c r="D156" s="119" t="s">
        <v>8</v>
      </c>
      <c r="E156" s="123">
        <v>5</v>
      </c>
      <c r="F156" s="168"/>
      <c r="G156" s="107">
        <f t="shared" si="2"/>
        <v>0</v>
      </c>
      <c r="H156" s="121"/>
    </row>
    <row r="157" spans="1:8" s="7" customFormat="1" ht="37.5" x14ac:dyDescent="0.25">
      <c r="A157" s="119" t="s">
        <v>33</v>
      </c>
      <c r="B157" s="36"/>
      <c r="C157" s="108" t="s">
        <v>1012</v>
      </c>
      <c r="D157" s="119" t="s">
        <v>8</v>
      </c>
      <c r="E157" s="123">
        <v>7</v>
      </c>
      <c r="F157" s="168"/>
      <c r="G157" s="107">
        <f t="shared" si="2"/>
        <v>0</v>
      </c>
      <c r="H157" s="121"/>
    </row>
    <row r="158" spans="1:8" s="7" customFormat="1" ht="37.5" x14ac:dyDescent="0.25">
      <c r="A158" s="125" t="s">
        <v>35</v>
      </c>
      <c r="B158" s="36"/>
      <c r="C158" s="108" t="s">
        <v>1013</v>
      </c>
      <c r="D158" s="119" t="s">
        <v>8</v>
      </c>
      <c r="E158" s="123">
        <v>2</v>
      </c>
      <c r="F158" s="168"/>
      <c r="G158" s="107">
        <f t="shared" si="2"/>
        <v>0</v>
      </c>
      <c r="H158" s="121"/>
    </row>
    <row r="159" spans="1:8" s="7" customFormat="1" ht="25" x14ac:dyDescent="0.25">
      <c r="A159" s="125" t="s">
        <v>37</v>
      </c>
      <c r="B159" s="36"/>
      <c r="C159" s="108" t="s">
        <v>1014</v>
      </c>
      <c r="D159" s="119" t="s">
        <v>8</v>
      </c>
      <c r="E159" s="123">
        <v>4</v>
      </c>
      <c r="F159" s="168"/>
      <c r="G159" s="107">
        <f t="shared" si="2"/>
        <v>0</v>
      </c>
      <c r="H159" s="121"/>
    </row>
    <row r="160" spans="1:8" s="7" customFormat="1" ht="25" x14ac:dyDescent="0.25">
      <c r="A160" s="125" t="s">
        <v>39</v>
      </c>
      <c r="B160" s="36"/>
      <c r="C160" s="108" t="s">
        <v>1015</v>
      </c>
      <c r="D160" s="119" t="s">
        <v>8</v>
      </c>
      <c r="E160" s="123">
        <v>6</v>
      </c>
      <c r="F160" s="168"/>
      <c r="G160" s="107">
        <f t="shared" si="2"/>
        <v>0</v>
      </c>
      <c r="H160" s="121"/>
    </row>
    <row r="161" spans="1:8" s="7" customFormat="1" ht="37.5" x14ac:dyDescent="0.25">
      <c r="A161" s="125" t="s">
        <v>75</v>
      </c>
      <c r="B161" s="36"/>
      <c r="C161" s="108" t="s">
        <v>1016</v>
      </c>
      <c r="D161" s="119" t="s">
        <v>8</v>
      </c>
      <c r="E161" s="123">
        <v>1</v>
      </c>
      <c r="F161" s="168"/>
      <c r="G161" s="107">
        <f t="shared" si="2"/>
        <v>0</v>
      </c>
      <c r="H161" s="121"/>
    </row>
    <row r="162" spans="1:8" s="7" customFormat="1" ht="37.5" x14ac:dyDescent="0.25">
      <c r="A162" s="125" t="s">
        <v>76</v>
      </c>
      <c r="B162" s="36"/>
      <c r="C162" s="108" t="s">
        <v>1017</v>
      </c>
      <c r="D162" s="119" t="s">
        <v>8</v>
      </c>
      <c r="E162" s="123">
        <v>1</v>
      </c>
      <c r="F162" s="168"/>
      <c r="G162" s="107">
        <f t="shared" si="2"/>
        <v>0</v>
      </c>
      <c r="H162" s="121"/>
    </row>
    <row r="163" spans="1:8" s="7" customFormat="1" ht="25" x14ac:dyDescent="0.25">
      <c r="A163" s="125" t="s">
        <v>77</v>
      </c>
      <c r="B163" s="36"/>
      <c r="C163" s="108" t="s">
        <v>1018</v>
      </c>
      <c r="D163" s="119" t="s">
        <v>8</v>
      </c>
      <c r="E163" s="123">
        <v>1</v>
      </c>
      <c r="F163" s="168"/>
      <c r="G163" s="107">
        <f t="shared" si="2"/>
        <v>0</v>
      </c>
      <c r="H163" s="121"/>
    </row>
    <row r="164" spans="1:8" s="7" customFormat="1" ht="75" x14ac:dyDescent="0.25">
      <c r="A164" s="125" t="s">
        <v>78</v>
      </c>
      <c r="B164" s="36"/>
      <c r="C164" s="108" t="s">
        <v>1019</v>
      </c>
      <c r="D164" s="119" t="s">
        <v>8</v>
      </c>
      <c r="E164" s="123">
        <v>1</v>
      </c>
      <c r="F164" s="168"/>
      <c r="G164" s="107">
        <f t="shared" si="2"/>
        <v>0</v>
      </c>
      <c r="H164" s="121"/>
    </row>
    <row r="165" spans="1:8" s="7" customFormat="1" ht="50" x14ac:dyDescent="0.25">
      <c r="A165" s="119" t="s">
        <v>98</v>
      </c>
      <c r="B165" s="36"/>
      <c r="C165" s="108" t="s">
        <v>1020</v>
      </c>
      <c r="D165" s="119" t="s">
        <v>8</v>
      </c>
      <c r="E165" s="123">
        <v>9</v>
      </c>
      <c r="F165" s="168"/>
      <c r="G165" s="107">
        <f t="shared" si="2"/>
        <v>0</v>
      </c>
      <c r="H165" s="121"/>
    </row>
    <row r="166" spans="1:8" s="7" customFormat="1" ht="25" x14ac:dyDescent="0.25">
      <c r="A166" s="119" t="s">
        <v>99</v>
      </c>
      <c r="B166" s="36"/>
      <c r="C166" s="108" t="s">
        <v>157</v>
      </c>
      <c r="D166" s="119" t="s">
        <v>8</v>
      </c>
      <c r="E166" s="123">
        <v>1</v>
      </c>
      <c r="F166" s="168"/>
      <c r="G166" s="107">
        <f t="shared" si="2"/>
        <v>0</v>
      </c>
      <c r="H166" s="121"/>
    </row>
    <row r="167" spans="1:8" s="7" customFormat="1" x14ac:dyDescent="0.25">
      <c r="A167" s="130" t="s">
        <v>379</v>
      </c>
      <c r="B167" s="36"/>
      <c r="C167" s="108" t="s">
        <v>179</v>
      </c>
      <c r="D167" s="119" t="s">
        <v>8</v>
      </c>
      <c r="E167" s="123">
        <v>1</v>
      </c>
      <c r="F167" s="168"/>
      <c r="G167" s="107">
        <f t="shared" si="2"/>
        <v>0</v>
      </c>
      <c r="H167" s="121"/>
    </row>
    <row r="168" spans="1:8" s="7" customFormat="1" x14ac:dyDescent="0.25">
      <c r="A168" s="119" t="s">
        <v>380</v>
      </c>
      <c r="B168" s="107"/>
      <c r="C168" s="107" t="s">
        <v>9</v>
      </c>
      <c r="D168" s="119"/>
      <c r="E168" s="123"/>
      <c r="F168" s="107"/>
      <c r="G168" s="112">
        <f>SUM(G145:G167)</f>
        <v>0</v>
      </c>
      <c r="H168" s="112"/>
    </row>
    <row r="169" spans="1:8" s="7" customFormat="1" x14ac:dyDescent="0.25">
      <c r="A169" s="119" t="s">
        <v>381</v>
      </c>
      <c r="B169" s="107"/>
      <c r="C169" s="107" t="s">
        <v>122</v>
      </c>
      <c r="D169" s="119" t="s">
        <v>10</v>
      </c>
      <c r="E169" s="123">
        <v>20</v>
      </c>
      <c r="F169" s="107">
        <f>G168</f>
        <v>0</v>
      </c>
      <c r="G169" s="107">
        <f>E169*F169*0.01</f>
        <v>0</v>
      </c>
      <c r="H169" s="107"/>
    </row>
    <row r="170" spans="1:8" s="7" customFormat="1" ht="13" x14ac:dyDescent="0.25">
      <c r="A170" s="38" t="s">
        <v>382</v>
      </c>
      <c r="B170" s="107"/>
      <c r="C170" s="106" t="s">
        <v>180</v>
      </c>
      <c r="D170" s="119"/>
      <c r="E170" s="123"/>
      <c r="F170" s="107"/>
      <c r="G170" s="113">
        <f>SUM(G168:G169)</f>
        <v>0</v>
      </c>
      <c r="H170" s="112"/>
    </row>
    <row r="171" spans="1:8" s="7" customFormat="1" x14ac:dyDescent="0.25">
      <c r="D171" s="22"/>
      <c r="E171" s="160"/>
    </row>
    <row r="172" spans="1:8" s="7" customFormat="1" ht="13" x14ac:dyDescent="0.25">
      <c r="A172" s="22"/>
      <c r="B172" s="36"/>
      <c r="C172" s="105" t="s">
        <v>181</v>
      </c>
      <c r="D172" s="22"/>
      <c r="E172" s="29"/>
      <c r="F172" s="121"/>
      <c r="G172" s="121"/>
      <c r="H172" s="121"/>
    </row>
    <row r="173" spans="1:8" s="7" customFormat="1" x14ac:dyDescent="0.25">
      <c r="A173" s="22"/>
      <c r="B173" s="107" t="s">
        <v>182</v>
      </c>
      <c r="C173" s="36"/>
      <c r="D173" s="22"/>
      <c r="E173" s="29"/>
      <c r="F173" s="121"/>
      <c r="G173" s="121"/>
      <c r="H173" s="121"/>
    </row>
    <row r="174" spans="1:8" s="7" customFormat="1" x14ac:dyDescent="0.25">
      <c r="A174" s="22"/>
      <c r="B174" s="107" t="s">
        <v>183</v>
      </c>
      <c r="C174" s="36"/>
      <c r="D174" s="22"/>
      <c r="E174" s="29"/>
      <c r="F174" s="121"/>
      <c r="G174" s="121"/>
      <c r="H174" s="121"/>
    </row>
    <row r="175" spans="1:8" s="7" customFormat="1" x14ac:dyDescent="0.25">
      <c r="A175" s="22"/>
      <c r="B175" s="107" t="s">
        <v>184</v>
      </c>
      <c r="C175" s="36"/>
      <c r="D175" s="22"/>
      <c r="E175" s="29"/>
      <c r="F175" s="121"/>
      <c r="G175" s="121"/>
      <c r="H175" s="121"/>
    </row>
    <row r="176" spans="1:8" s="7" customFormat="1" x14ac:dyDescent="0.25">
      <c r="A176" s="22"/>
      <c r="B176" s="107" t="s">
        <v>171</v>
      </c>
      <c r="C176" s="36"/>
      <c r="D176" s="22"/>
      <c r="E176" s="29"/>
      <c r="F176" s="121"/>
      <c r="G176" s="121"/>
      <c r="H176" s="121"/>
    </row>
    <row r="177" spans="1:8" s="7" customFormat="1" x14ac:dyDescent="0.25">
      <c r="A177" s="22"/>
      <c r="B177" s="107" t="s">
        <v>144</v>
      </c>
      <c r="C177" s="36"/>
      <c r="D177" s="22"/>
      <c r="E177" s="29"/>
      <c r="F177" s="121"/>
      <c r="G177" s="121"/>
      <c r="H177" s="121"/>
    </row>
    <row r="178" spans="1:8" s="7" customFormat="1" x14ac:dyDescent="0.25">
      <c r="A178" s="22"/>
      <c r="B178" s="107" t="s">
        <v>185</v>
      </c>
      <c r="C178" s="36"/>
      <c r="D178" s="22"/>
      <c r="E178" s="29"/>
      <c r="F178" s="121"/>
      <c r="G178" s="121"/>
      <c r="H178" s="121"/>
    </row>
    <row r="179" spans="1:8" s="7" customFormat="1" ht="37.5" x14ac:dyDescent="0.25">
      <c r="A179" s="125" t="s">
        <v>16</v>
      </c>
      <c r="B179" s="36"/>
      <c r="C179" s="108" t="s">
        <v>1021</v>
      </c>
      <c r="D179" s="119" t="s">
        <v>8</v>
      </c>
      <c r="E179" s="123">
        <v>1</v>
      </c>
      <c r="F179" s="168"/>
      <c r="G179" s="107">
        <f t="shared" ref="G179:G219" si="3">E179*F179</f>
        <v>0</v>
      </c>
      <c r="H179" s="121"/>
    </row>
    <row r="180" spans="1:8" s="7" customFormat="1" x14ac:dyDescent="0.25">
      <c r="A180" s="125" t="s">
        <v>18</v>
      </c>
      <c r="B180" s="36"/>
      <c r="C180" s="108" t="s">
        <v>1022</v>
      </c>
      <c r="D180" s="119" t="s">
        <v>8</v>
      </c>
      <c r="E180" s="123">
        <v>1</v>
      </c>
      <c r="F180" s="168"/>
      <c r="G180" s="107">
        <f t="shared" si="3"/>
        <v>0</v>
      </c>
      <c r="H180" s="121"/>
    </row>
    <row r="181" spans="1:8" s="7" customFormat="1" x14ac:dyDescent="0.25">
      <c r="A181" s="125" t="s">
        <v>20</v>
      </c>
      <c r="B181" s="36"/>
      <c r="C181" s="108" t="s">
        <v>1023</v>
      </c>
      <c r="D181" s="119" t="s">
        <v>8</v>
      </c>
      <c r="E181" s="123">
        <v>1</v>
      </c>
      <c r="F181" s="168"/>
      <c r="G181" s="107">
        <f t="shared" si="3"/>
        <v>0</v>
      </c>
      <c r="H181" s="121"/>
    </row>
    <row r="182" spans="1:8" s="7" customFormat="1" ht="25" x14ac:dyDescent="0.25">
      <c r="A182" s="125" t="s">
        <v>21</v>
      </c>
      <c r="B182" s="36"/>
      <c r="C182" s="108" t="s">
        <v>1024</v>
      </c>
      <c r="D182" s="119" t="s">
        <v>8</v>
      </c>
      <c r="E182" s="123">
        <v>1</v>
      </c>
      <c r="F182" s="168"/>
      <c r="G182" s="107">
        <f t="shared" si="3"/>
        <v>0</v>
      </c>
      <c r="H182" s="121"/>
    </row>
    <row r="183" spans="1:8" s="7" customFormat="1" ht="25" x14ac:dyDescent="0.25">
      <c r="A183" s="125" t="s">
        <v>22</v>
      </c>
      <c r="B183" s="36"/>
      <c r="C183" s="108" t="s">
        <v>1025</v>
      </c>
      <c r="D183" s="119" t="s">
        <v>8</v>
      </c>
      <c r="E183" s="123">
        <v>1</v>
      </c>
      <c r="F183" s="168"/>
      <c r="G183" s="107">
        <f t="shared" si="3"/>
        <v>0</v>
      </c>
      <c r="H183" s="121"/>
    </row>
    <row r="184" spans="1:8" s="7" customFormat="1" x14ac:dyDescent="0.25">
      <c r="A184" s="125" t="s">
        <v>23</v>
      </c>
      <c r="B184" s="36"/>
      <c r="C184" s="108" t="s">
        <v>1026</v>
      </c>
      <c r="D184" s="119" t="s">
        <v>8</v>
      </c>
      <c r="E184" s="123">
        <v>1</v>
      </c>
      <c r="F184" s="168"/>
      <c r="G184" s="107">
        <f t="shared" si="3"/>
        <v>0</v>
      </c>
      <c r="H184" s="121"/>
    </row>
    <row r="185" spans="1:8" s="7" customFormat="1" ht="25" x14ac:dyDescent="0.25">
      <c r="A185" s="125" t="s">
        <v>24</v>
      </c>
      <c r="B185" s="36"/>
      <c r="C185" s="108" t="s">
        <v>953</v>
      </c>
      <c r="D185" s="119" t="s">
        <v>8</v>
      </c>
      <c r="E185" s="123">
        <v>8</v>
      </c>
      <c r="F185" s="168"/>
      <c r="G185" s="107">
        <f t="shared" si="3"/>
        <v>0</v>
      </c>
      <c r="H185" s="121"/>
    </row>
    <row r="186" spans="1:8" s="7" customFormat="1" ht="25" x14ac:dyDescent="0.25">
      <c r="A186" s="119" t="s">
        <v>25</v>
      </c>
      <c r="B186" s="36"/>
      <c r="C186" s="108" t="s">
        <v>1027</v>
      </c>
      <c r="D186" s="119" t="s">
        <v>8</v>
      </c>
      <c r="E186" s="123">
        <v>1</v>
      </c>
      <c r="F186" s="168"/>
      <c r="G186" s="107">
        <f t="shared" si="3"/>
        <v>0</v>
      </c>
      <c r="H186" s="121"/>
    </row>
    <row r="187" spans="1:8" s="7" customFormat="1" ht="25" x14ac:dyDescent="0.25">
      <c r="A187" s="119" t="s">
        <v>27</v>
      </c>
      <c r="B187" s="36"/>
      <c r="C187" s="108" t="s">
        <v>954</v>
      </c>
      <c r="D187" s="119" t="s">
        <v>8</v>
      </c>
      <c r="E187" s="123">
        <v>5</v>
      </c>
      <c r="F187" s="168"/>
      <c r="G187" s="107">
        <f t="shared" si="3"/>
        <v>0</v>
      </c>
      <c r="H187" s="121"/>
    </row>
    <row r="188" spans="1:8" s="7" customFormat="1" ht="25" x14ac:dyDescent="0.25">
      <c r="A188" s="119" t="s">
        <v>28</v>
      </c>
      <c r="B188" s="36"/>
      <c r="C188" s="108" t="s">
        <v>955</v>
      </c>
      <c r="D188" s="119" t="s">
        <v>8</v>
      </c>
      <c r="E188" s="123">
        <v>5</v>
      </c>
      <c r="F188" s="168"/>
      <c r="G188" s="107">
        <f t="shared" si="3"/>
        <v>0</v>
      </c>
      <c r="H188" s="121"/>
    </row>
    <row r="189" spans="1:8" s="7" customFormat="1" ht="25" x14ac:dyDescent="0.25">
      <c r="A189" s="119" t="s">
        <v>29</v>
      </c>
      <c r="B189" s="36"/>
      <c r="C189" s="108" t="s">
        <v>1028</v>
      </c>
      <c r="D189" s="119" t="s">
        <v>8</v>
      </c>
      <c r="E189" s="123">
        <v>1</v>
      </c>
      <c r="F189" s="168"/>
      <c r="G189" s="107">
        <f t="shared" si="3"/>
        <v>0</v>
      </c>
      <c r="H189" s="121"/>
    </row>
    <row r="190" spans="1:8" s="7" customFormat="1" ht="25" x14ac:dyDescent="0.25">
      <c r="A190" s="119" t="s">
        <v>31</v>
      </c>
      <c r="B190" s="36"/>
      <c r="C190" s="108" t="s">
        <v>1029</v>
      </c>
      <c r="D190" s="119" t="s">
        <v>8</v>
      </c>
      <c r="E190" s="123">
        <v>1</v>
      </c>
      <c r="F190" s="168"/>
      <c r="G190" s="107">
        <f t="shared" si="3"/>
        <v>0</v>
      </c>
      <c r="H190" s="121"/>
    </row>
    <row r="191" spans="1:8" s="7" customFormat="1" ht="25" x14ac:dyDescent="0.25">
      <c r="A191" s="119" t="s">
        <v>33</v>
      </c>
      <c r="B191" s="36"/>
      <c r="C191" s="108" t="s">
        <v>1030</v>
      </c>
      <c r="D191" s="119" t="s">
        <v>8</v>
      </c>
      <c r="E191" s="123">
        <v>7</v>
      </c>
      <c r="F191" s="168"/>
      <c r="G191" s="107">
        <f t="shared" si="3"/>
        <v>0</v>
      </c>
      <c r="H191" s="121"/>
    </row>
    <row r="192" spans="1:8" s="7" customFormat="1" ht="25" x14ac:dyDescent="0.25">
      <c r="A192" s="125" t="s">
        <v>35</v>
      </c>
      <c r="B192" s="36"/>
      <c r="C192" s="108" t="s">
        <v>1031</v>
      </c>
      <c r="D192" s="119" t="s">
        <v>8</v>
      </c>
      <c r="E192" s="123">
        <v>1</v>
      </c>
      <c r="F192" s="168"/>
      <c r="G192" s="107">
        <f t="shared" si="3"/>
        <v>0</v>
      </c>
      <c r="H192" s="121"/>
    </row>
    <row r="193" spans="1:8" s="7" customFormat="1" x14ac:dyDescent="0.25">
      <c r="A193" s="125" t="s">
        <v>37</v>
      </c>
      <c r="B193" s="36"/>
      <c r="C193" s="108" t="s">
        <v>1032</v>
      </c>
      <c r="D193" s="119" t="s">
        <v>8</v>
      </c>
      <c r="E193" s="123">
        <v>1</v>
      </c>
      <c r="F193" s="168"/>
      <c r="G193" s="107">
        <f t="shared" si="3"/>
        <v>0</v>
      </c>
      <c r="H193" s="121"/>
    </row>
    <row r="194" spans="1:8" s="7" customFormat="1" x14ac:dyDescent="0.25">
      <c r="A194" s="125" t="s">
        <v>39</v>
      </c>
      <c r="B194" s="36"/>
      <c r="C194" s="108" t="s">
        <v>1033</v>
      </c>
      <c r="D194" s="119" t="s">
        <v>8</v>
      </c>
      <c r="E194" s="123">
        <v>1</v>
      </c>
      <c r="F194" s="168"/>
      <c r="G194" s="107">
        <f t="shared" si="3"/>
        <v>0</v>
      </c>
      <c r="H194" s="121"/>
    </row>
    <row r="195" spans="1:8" s="7" customFormat="1" ht="75" x14ac:dyDescent="0.25">
      <c r="A195" s="125" t="s">
        <v>75</v>
      </c>
      <c r="B195" s="36"/>
      <c r="C195" s="108" t="s">
        <v>1034</v>
      </c>
      <c r="D195" s="119" t="s">
        <v>8</v>
      </c>
      <c r="E195" s="123">
        <v>5</v>
      </c>
      <c r="F195" s="168"/>
      <c r="G195" s="107">
        <f t="shared" si="3"/>
        <v>0</v>
      </c>
      <c r="H195" s="121"/>
    </row>
    <row r="196" spans="1:8" s="7" customFormat="1" ht="75" x14ac:dyDescent="0.25">
      <c r="A196" s="125" t="s">
        <v>76</v>
      </c>
      <c r="B196" s="36"/>
      <c r="C196" s="108" t="s">
        <v>1003</v>
      </c>
      <c r="D196" s="119" t="s">
        <v>8</v>
      </c>
      <c r="E196" s="123">
        <v>1</v>
      </c>
      <c r="F196" s="168"/>
      <c r="G196" s="107">
        <f t="shared" si="3"/>
        <v>0</v>
      </c>
      <c r="H196" s="121"/>
    </row>
    <row r="197" spans="1:8" s="7" customFormat="1" ht="25" x14ac:dyDescent="0.25">
      <c r="A197" s="125" t="s">
        <v>77</v>
      </c>
      <c r="B197" s="36"/>
      <c r="C197" s="108" t="s">
        <v>1005</v>
      </c>
      <c r="D197" s="119" t="s">
        <v>8</v>
      </c>
      <c r="E197" s="123">
        <v>3</v>
      </c>
      <c r="F197" s="168"/>
      <c r="G197" s="107">
        <f t="shared" si="3"/>
        <v>0</v>
      </c>
      <c r="H197" s="121"/>
    </row>
    <row r="198" spans="1:8" s="7" customFormat="1" ht="25" x14ac:dyDescent="0.25">
      <c r="A198" s="125" t="s">
        <v>78</v>
      </c>
      <c r="B198" s="36"/>
      <c r="C198" s="108" t="s">
        <v>1006</v>
      </c>
      <c r="D198" s="119" t="s">
        <v>8</v>
      </c>
      <c r="E198" s="123">
        <v>2</v>
      </c>
      <c r="F198" s="168"/>
      <c r="G198" s="107">
        <f t="shared" si="3"/>
        <v>0</v>
      </c>
      <c r="H198" s="121"/>
    </row>
    <row r="199" spans="1:8" s="7" customFormat="1" ht="25" x14ac:dyDescent="0.25">
      <c r="A199" s="119" t="s">
        <v>98</v>
      </c>
      <c r="B199" s="36"/>
      <c r="C199" s="108" t="s">
        <v>1035</v>
      </c>
      <c r="D199" s="119" t="s">
        <v>8</v>
      </c>
      <c r="E199" s="123">
        <v>4</v>
      </c>
      <c r="F199" s="168"/>
      <c r="G199" s="107">
        <f t="shared" si="3"/>
        <v>0</v>
      </c>
      <c r="H199" s="121"/>
    </row>
    <row r="200" spans="1:8" s="7" customFormat="1" ht="25" x14ac:dyDescent="0.25">
      <c r="A200" s="119" t="s">
        <v>99</v>
      </c>
      <c r="B200" s="36"/>
      <c r="C200" s="108" t="s">
        <v>1036</v>
      </c>
      <c r="D200" s="119" t="s">
        <v>8</v>
      </c>
      <c r="E200" s="123">
        <v>2</v>
      </c>
      <c r="F200" s="168"/>
      <c r="G200" s="107">
        <f t="shared" si="3"/>
        <v>0</v>
      </c>
      <c r="H200" s="121"/>
    </row>
    <row r="201" spans="1:8" s="7" customFormat="1" ht="25" x14ac:dyDescent="0.25">
      <c r="A201" s="130" t="s">
        <v>379</v>
      </c>
      <c r="B201" s="36"/>
      <c r="C201" s="108" t="s">
        <v>1008</v>
      </c>
      <c r="D201" s="119" t="s">
        <v>8</v>
      </c>
      <c r="E201" s="123">
        <v>9</v>
      </c>
      <c r="F201" s="168"/>
      <c r="G201" s="107">
        <f t="shared" si="3"/>
        <v>0</v>
      </c>
      <c r="H201" s="121"/>
    </row>
    <row r="202" spans="1:8" s="7" customFormat="1" ht="25" x14ac:dyDescent="0.25">
      <c r="A202" s="119" t="s">
        <v>380</v>
      </c>
      <c r="B202" s="36"/>
      <c r="C202" s="108" t="s">
        <v>1010</v>
      </c>
      <c r="D202" s="119" t="s">
        <v>8</v>
      </c>
      <c r="E202" s="123">
        <v>1</v>
      </c>
      <c r="F202" s="168"/>
      <c r="G202" s="107">
        <f t="shared" si="3"/>
        <v>0</v>
      </c>
      <c r="H202" s="121"/>
    </row>
    <row r="203" spans="1:8" s="7" customFormat="1" ht="25" x14ac:dyDescent="0.25">
      <c r="A203" s="119" t="s">
        <v>381</v>
      </c>
      <c r="B203" s="36"/>
      <c r="C203" s="108" t="s">
        <v>1009</v>
      </c>
      <c r="D203" s="119" t="s">
        <v>8</v>
      </c>
      <c r="E203" s="123">
        <v>5</v>
      </c>
      <c r="F203" s="168"/>
      <c r="G203" s="107">
        <f t="shared" si="3"/>
        <v>0</v>
      </c>
      <c r="H203" s="121"/>
    </row>
    <row r="204" spans="1:8" s="7" customFormat="1" ht="25" x14ac:dyDescent="0.25">
      <c r="A204" s="119" t="s">
        <v>382</v>
      </c>
      <c r="B204" s="36"/>
      <c r="C204" s="108" t="s">
        <v>1037</v>
      </c>
      <c r="D204" s="119" t="s">
        <v>8</v>
      </c>
      <c r="E204" s="123">
        <v>8</v>
      </c>
      <c r="F204" s="168"/>
      <c r="G204" s="107">
        <f t="shared" si="3"/>
        <v>0</v>
      </c>
      <c r="H204" s="121"/>
    </row>
    <row r="205" spans="1:8" s="7" customFormat="1" ht="37.5" x14ac:dyDescent="0.25">
      <c r="A205" s="130" t="s">
        <v>383</v>
      </c>
      <c r="B205" s="36"/>
      <c r="C205" s="108" t="s">
        <v>1038</v>
      </c>
      <c r="D205" s="119" t="s">
        <v>8</v>
      </c>
      <c r="E205" s="123">
        <v>2</v>
      </c>
      <c r="F205" s="168"/>
      <c r="G205" s="107">
        <f t="shared" si="3"/>
        <v>0</v>
      </c>
      <c r="H205" s="121"/>
    </row>
    <row r="206" spans="1:8" s="7" customFormat="1" ht="37.5" x14ac:dyDescent="0.25">
      <c r="A206" s="130" t="s">
        <v>384</v>
      </c>
      <c r="B206" s="36"/>
      <c r="C206" s="108" t="s">
        <v>1039</v>
      </c>
      <c r="D206" s="119" t="s">
        <v>8</v>
      </c>
      <c r="E206" s="123">
        <v>4</v>
      </c>
      <c r="F206" s="168"/>
      <c r="G206" s="107">
        <f t="shared" si="3"/>
        <v>0</v>
      </c>
      <c r="H206" s="121"/>
    </row>
    <row r="207" spans="1:8" s="7" customFormat="1" ht="25" x14ac:dyDescent="0.25">
      <c r="A207" s="130" t="s">
        <v>385</v>
      </c>
      <c r="B207" s="36"/>
      <c r="C207" s="108" t="s">
        <v>1004</v>
      </c>
      <c r="D207" s="119" t="s">
        <v>8</v>
      </c>
      <c r="E207" s="123">
        <v>6</v>
      </c>
      <c r="F207" s="168"/>
      <c r="G207" s="107">
        <f t="shared" si="3"/>
        <v>0</v>
      </c>
      <c r="H207" s="121"/>
    </row>
    <row r="208" spans="1:8" s="7" customFormat="1" ht="37.5" x14ac:dyDescent="0.25">
      <c r="A208" s="119" t="s">
        <v>386</v>
      </c>
      <c r="B208" s="36"/>
      <c r="C208" s="108" t="s">
        <v>1040</v>
      </c>
      <c r="D208" s="119" t="s">
        <v>8</v>
      </c>
      <c r="E208" s="123">
        <v>7</v>
      </c>
      <c r="F208" s="168"/>
      <c r="G208" s="107">
        <f t="shared" si="3"/>
        <v>0</v>
      </c>
      <c r="H208" s="121"/>
    </row>
    <row r="209" spans="1:8" s="7" customFormat="1" ht="37.5" x14ac:dyDescent="0.25">
      <c r="A209" s="130" t="s">
        <v>387</v>
      </c>
      <c r="B209" s="36"/>
      <c r="C209" s="108" t="s">
        <v>1011</v>
      </c>
      <c r="D209" s="119" t="s">
        <v>8</v>
      </c>
      <c r="E209" s="123">
        <v>16</v>
      </c>
      <c r="F209" s="168"/>
      <c r="G209" s="107">
        <f t="shared" si="3"/>
        <v>0</v>
      </c>
      <c r="H209" s="121"/>
    </row>
    <row r="210" spans="1:8" s="7" customFormat="1" ht="37.5" x14ac:dyDescent="0.25">
      <c r="A210" s="130" t="s">
        <v>388</v>
      </c>
      <c r="B210" s="36"/>
      <c r="C210" s="108" t="s">
        <v>1012</v>
      </c>
      <c r="D210" s="119" t="s">
        <v>8</v>
      </c>
      <c r="E210" s="123">
        <v>9</v>
      </c>
      <c r="F210" s="168"/>
      <c r="G210" s="107">
        <f t="shared" si="3"/>
        <v>0</v>
      </c>
      <c r="H210" s="121"/>
    </row>
    <row r="211" spans="1:8" s="7" customFormat="1" ht="37.5" x14ac:dyDescent="0.25">
      <c r="A211" s="130" t="s">
        <v>389</v>
      </c>
      <c r="B211" s="36"/>
      <c r="C211" s="108" t="s">
        <v>1013</v>
      </c>
      <c r="D211" s="119" t="s">
        <v>8</v>
      </c>
      <c r="E211" s="123">
        <v>3</v>
      </c>
      <c r="F211" s="168"/>
      <c r="G211" s="107">
        <f t="shared" si="3"/>
        <v>0</v>
      </c>
      <c r="H211" s="121"/>
    </row>
    <row r="212" spans="1:8" s="7" customFormat="1" ht="25" x14ac:dyDescent="0.25">
      <c r="A212" s="130" t="s">
        <v>390</v>
      </c>
      <c r="B212" s="36"/>
      <c r="C212" s="108" t="s">
        <v>1015</v>
      </c>
      <c r="D212" s="119" t="s">
        <v>8</v>
      </c>
      <c r="E212" s="123">
        <v>17</v>
      </c>
      <c r="F212" s="168"/>
      <c r="G212" s="107">
        <f t="shared" si="3"/>
        <v>0</v>
      </c>
      <c r="H212" s="121"/>
    </row>
    <row r="213" spans="1:8" s="7" customFormat="1" ht="62.5" x14ac:dyDescent="0.25">
      <c r="A213" s="130" t="s">
        <v>391</v>
      </c>
      <c r="B213" s="36"/>
      <c r="C213" s="108" t="s">
        <v>971</v>
      </c>
      <c r="D213" s="119" t="s">
        <v>8</v>
      </c>
      <c r="E213" s="123">
        <v>13</v>
      </c>
      <c r="F213" s="168"/>
      <c r="G213" s="107">
        <f t="shared" si="3"/>
        <v>0</v>
      </c>
      <c r="H213" s="121"/>
    </row>
    <row r="214" spans="1:8" s="7" customFormat="1" ht="50" x14ac:dyDescent="0.25">
      <c r="A214" s="130" t="s">
        <v>392</v>
      </c>
      <c r="B214" s="36"/>
      <c r="C214" s="108" t="s">
        <v>1020</v>
      </c>
      <c r="D214" s="119" t="s">
        <v>8</v>
      </c>
      <c r="E214" s="123">
        <v>42</v>
      </c>
      <c r="F214" s="168"/>
      <c r="G214" s="107">
        <f t="shared" si="3"/>
        <v>0</v>
      </c>
      <c r="H214" s="121"/>
    </row>
    <row r="215" spans="1:8" s="7" customFormat="1" ht="37.5" x14ac:dyDescent="0.25">
      <c r="A215" s="130" t="s">
        <v>393</v>
      </c>
      <c r="B215" s="36"/>
      <c r="C215" s="108" t="s">
        <v>1016</v>
      </c>
      <c r="D215" s="119" t="s">
        <v>8</v>
      </c>
      <c r="E215" s="123">
        <v>1</v>
      </c>
      <c r="F215" s="168"/>
      <c r="G215" s="107">
        <f t="shared" si="3"/>
        <v>0</v>
      </c>
      <c r="H215" s="121"/>
    </row>
    <row r="216" spans="1:8" s="7" customFormat="1" ht="25" x14ac:dyDescent="0.25">
      <c r="A216" s="130" t="s">
        <v>394</v>
      </c>
      <c r="B216" s="36"/>
      <c r="C216" s="108" t="s">
        <v>1014</v>
      </c>
      <c r="D216" s="119" t="s">
        <v>8</v>
      </c>
      <c r="E216" s="123">
        <v>6</v>
      </c>
      <c r="F216" s="168"/>
      <c r="G216" s="107">
        <f t="shared" si="3"/>
        <v>0</v>
      </c>
      <c r="H216" s="121"/>
    </row>
    <row r="217" spans="1:8" s="7" customFormat="1" ht="75" x14ac:dyDescent="0.25">
      <c r="A217" s="130" t="s">
        <v>395</v>
      </c>
      <c r="B217" s="36"/>
      <c r="C217" s="108" t="s">
        <v>1019</v>
      </c>
      <c r="D217" s="119" t="s">
        <v>8</v>
      </c>
      <c r="E217" s="123">
        <v>2</v>
      </c>
      <c r="F217" s="168"/>
      <c r="G217" s="107">
        <f t="shared" si="3"/>
        <v>0</v>
      </c>
      <c r="H217" s="121"/>
    </row>
    <row r="218" spans="1:8" s="7" customFormat="1" ht="25" x14ac:dyDescent="0.25">
      <c r="A218" s="119" t="s">
        <v>396</v>
      </c>
      <c r="B218" s="36"/>
      <c r="C218" s="108" t="s">
        <v>157</v>
      </c>
      <c r="D218" s="119" t="s">
        <v>8</v>
      </c>
      <c r="E218" s="123">
        <v>1</v>
      </c>
      <c r="F218" s="168"/>
      <c r="G218" s="107">
        <f t="shared" si="3"/>
        <v>0</v>
      </c>
      <c r="H218" s="121"/>
    </row>
    <row r="219" spans="1:8" s="7" customFormat="1" x14ac:dyDescent="0.25">
      <c r="A219" s="119" t="s">
        <v>397</v>
      </c>
      <c r="B219" s="36"/>
      <c r="C219" s="108" t="s">
        <v>179</v>
      </c>
      <c r="D219" s="119" t="s">
        <v>8</v>
      </c>
      <c r="E219" s="123">
        <v>1</v>
      </c>
      <c r="F219" s="168"/>
      <c r="G219" s="107">
        <f t="shared" si="3"/>
        <v>0</v>
      </c>
      <c r="H219" s="121"/>
    </row>
    <row r="220" spans="1:8" s="7" customFormat="1" x14ac:dyDescent="0.25">
      <c r="A220" s="119" t="s">
        <v>398</v>
      </c>
      <c r="B220" s="107"/>
      <c r="C220" s="107" t="s">
        <v>9</v>
      </c>
      <c r="D220" s="119"/>
      <c r="E220" s="123"/>
      <c r="F220" s="107"/>
      <c r="G220" s="112">
        <f>SUM(G179:G219)</f>
        <v>0</v>
      </c>
      <c r="H220" s="112"/>
    </row>
    <row r="221" spans="1:8" s="7" customFormat="1" x14ac:dyDescent="0.25">
      <c r="A221" s="119" t="s">
        <v>399</v>
      </c>
      <c r="B221" s="107"/>
      <c r="C221" s="107" t="s">
        <v>122</v>
      </c>
      <c r="D221" s="119" t="s">
        <v>10</v>
      </c>
      <c r="E221" s="123">
        <v>20</v>
      </c>
      <c r="F221" s="107">
        <f>G220</f>
        <v>0</v>
      </c>
      <c r="G221" s="107">
        <f>E221*F221*0.01</f>
        <v>0</v>
      </c>
      <c r="H221" s="107"/>
    </row>
    <row r="222" spans="1:8" s="7" customFormat="1" ht="13" x14ac:dyDescent="0.25">
      <c r="A222" s="119" t="s">
        <v>400</v>
      </c>
      <c r="B222" s="107"/>
      <c r="C222" s="106" t="s">
        <v>186</v>
      </c>
      <c r="D222" s="119"/>
      <c r="E222" s="123"/>
      <c r="F222" s="107"/>
      <c r="G222" s="113">
        <f>SUM(G220:G221)</f>
        <v>0</v>
      </c>
      <c r="H222" s="112"/>
    </row>
    <row r="223" spans="1:8" s="7" customFormat="1" x14ac:dyDescent="0.25">
      <c r="D223" s="22"/>
      <c r="E223" s="160"/>
    </row>
    <row r="224" spans="1:8" s="7" customFormat="1" ht="13" x14ac:dyDescent="0.25">
      <c r="A224" s="22"/>
      <c r="B224" s="36"/>
      <c r="C224" s="105" t="s">
        <v>187</v>
      </c>
      <c r="D224" s="22"/>
      <c r="E224" s="29"/>
      <c r="F224" s="121"/>
      <c r="G224" s="121"/>
      <c r="H224" s="121"/>
    </row>
    <row r="225" spans="1:8" s="7" customFormat="1" ht="13" x14ac:dyDescent="0.25">
      <c r="A225" s="22"/>
      <c r="B225" s="107" t="s">
        <v>182</v>
      </c>
      <c r="C225" s="105"/>
      <c r="D225" s="22"/>
      <c r="E225" s="29"/>
      <c r="F225" s="121"/>
      <c r="G225" s="121"/>
      <c r="H225" s="121"/>
    </row>
    <row r="226" spans="1:8" s="7" customFormat="1" ht="13" x14ac:dyDescent="0.25">
      <c r="A226" s="22"/>
      <c r="B226" s="107" t="s">
        <v>183</v>
      </c>
      <c r="C226" s="105"/>
      <c r="D226" s="22"/>
      <c r="E226" s="29"/>
      <c r="F226" s="121"/>
      <c r="G226" s="121"/>
      <c r="H226" s="121"/>
    </row>
    <row r="227" spans="1:8" s="7" customFormat="1" ht="13" x14ac:dyDescent="0.25">
      <c r="A227" s="22"/>
      <c r="B227" s="107" t="s">
        <v>184</v>
      </c>
      <c r="C227" s="105"/>
      <c r="D227" s="22"/>
      <c r="E227" s="29"/>
      <c r="F227" s="121"/>
      <c r="G227" s="121"/>
      <c r="H227" s="121"/>
    </row>
    <row r="228" spans="1:8" s="7" customFormat="1" ht="13" x14ac:dyDescent="0.25">
      <c r="A228" s="22"/>
      <c r="B228" s="107" t="s">
        <v>171</v>
      </c>
      <c r="C228" s="105"/>
      <c r="D228" s="22"/>
      <c r="E228" s="29"/>
      <c r="F228" s="121"/>
      <c r="G228" s="121"/>
      <c r="H228" s="121"/>
    </row>
    <row r="229" spans="1:8" s="7" customFormat="1" ht="13" x14ac:dyDescent="0.25">
      <c r="A229" s="22"/>
      <c r="B229" s="107" t="s">
        <v>144</v>
      </c>
      <c r="C229" s="105"/>
      <c r="D229" s="22"/>
      <c r="E229" s="29"/>
      <c r="F229" s="121"/>
      <c r="G229" s="121"/>
      <c r="H229" s="121"/>
    </row>
    <row r="230" spans="1:8" s="7" customFormat="1" ht="13" x14ac:dyDescent="0.25">
      <c r="A230" s="22"/>
      <c r="B230" s="107" t="s">
        <v>188</v>
      </c>
      <c r="C230" s="105"/>
      <c r="D230" s="22"/>
      <c r="E230" s="29"/>
      <c r="F230" s="121"/>
      <c r="G230" s="121"/>
      <c r="H230" s="121"/>
    </row>
    <row r="231" spans="1:8" s="7" customFormat="1" ht="37.5" x14ac:dyDescent="0.25">
      <c r="A231" s="125" t="s">
        <v>16</v>
      </c>
      <c r="B231" s="36"/>
      <c r="C231" s="108" t="s">
        <v>1041</v>
      </c>
      <c r="D231" s="119" t="s">
        <v>8</v>
      </c>
      <c r="E231" s="123">
        <v>1</v>
      </c>
      <c r="F231" s="168"/>
      <c r="G231" s="107">
        <f t="shared" ref="G231:G279" si="4">E231*F231</f>
        <v>0</v>
      </c>
      <c r="H231" s="121"/>
    </row>
    <row r="232" spans="1:8" s="7" customFormat="1" x14ac:dyDescent="0.25">
      <c r="A232" s="125" t="s">
        <v>18</v>
      </c>
      <c r="B232" s="36"/>
      <c r="C232" s="108" t="s">
        <v>1042</v>
      </c>
      <c r="D232" s="119" t="s">
        <v>8</v>
      </c>
      <c r="E232" s="123">
        <v>1</v>
      </c>
      <c r="F232" s="168"/>
      <c r="G232" s="107">
        <f t="shared" si="4"/>
        <v>0</v>
      </c>
      <c r="H232" s="121"/>
    </row>
    <row r="233" spans="1:8" s="7" customFormat="1" x14ac:dyDescent="0.25">
      <c r="A233" s="125" t="s">
        <v>20</v>
      </c>
      <c r="B233" s="36"/>
      <c r="C233" s="108" t="s">
        <v>1023</v>
      </c>
      <c r="D233" s="119" t="s">
        <v>8</v>
      </c>
      <c r="E233" s="123">
        <v>1</v>
      </c>
      <c r="F233" s="168"/>
      <c r="G233" s="107">
        <f t="shared" si="4"/>
        <v>0</v>
      </c>
      <c r="H233" s="121"/>
    </row>
    <row r="234" spans="1:8" s="7" customFormat="1" ht="25" x14ac:dyDescent="0.25">
      <c r="A234" s="125" t="s">
        <v>21</v>
      </c>
      <c r="B234" s="36"/>
      <c r="C234" s="108" t="s">
        <v>1043</v>
      </c>
      <c r="D234" s="119" t="s">
        <v>8</v>
      </c>
      <c r="E234" s="123">
        <v>1</v>
      </c>
      <c r="F234" s="168"/>
      <c r="G234" s="107">
        <f t="shared" si="4"/>
        <v>0</v>
      </c>
      <c r="H234" s="121"/>
    </row>
    <row r="235" spans="1:8" s="7" customFormat="1" x14ac:dyDescent="0.25">
      <c r="A235" s="125" t="s">
        <v>22</v>
      </c>
      <c r="B235" s="36"/>
      <c r="C235" s="108" t="s">
        <v>1044</v>
      </c>
      <c r="D235" s="119" t="s">
        <v>8</v>
      </c>
      <c r="E235" s="123">
        <v>2</v>
      </c>
      <c r="F235" s="168"/>
      <c r="G235" s="107">
        <f t="shared" si="4"/>
        <v>0</v>
      </c>
      <c r="H235" s="121"/>
    </row>
    <row r="236" spans="1:8" s="7" customFormat="1" ht="25" x14ac:dyDescent="0.25">
      <c r="A236" s="125" t="s">
        <v>23</v>
      </c>
      <c r="B236" s="36"/>
      <c r="C236" s="108" t="s">
        <v>1045</v>
      </c>
      <c r="D236" s="119" t="s">
        <v>8</v>
      </c>
      <c r="E236" s="123">
        <v>1</v>
      </c>
      <c r="F236" s="168"/>
      <c r="G236" s="107">
        <f t="shared" si="4"/>
        <v>0</v>
      </c>
      <c r="H236" s="121"/>
    </row>
    <row r="237" spans="1:8" s="7" customFormat="1" ht="25" x14ac:dyDescent="0.25">
      <c r="A237" s="125" t="s">
        <v>24</v>
      </c>
      <c r="B237" s="36"/>
      <c r="C237" s="108" t="s">
        <v>146</v>
      </c>
      <c r="D237" s="119" t="s">
        <v>8</v>
      </c>
      <c r="E237" s="123">
        <v>2</v>
      </c>
      <c r="F237" s="168"/>
      <c r="G237" s="107">
        <f t="shared" si="4"/>
        <v>0</v>
      </c>
      <c r="H237" s="121"/>
    </row>
    <row r="238" spans="1:8" s="7" customFormat="1" ht="25" x14ac:dyDescent="0.25">
      <c r="A238" s="119" t="s">
        <v>25</v>
      </c>
      <c r="B238" s="36"/>
      <c r="C238" s="108" t="s">
        <v>1046</v>
      </c>
      <c r="D238" s="119" t="s">
        <v>8</v>
      </c>
      <c r="E238" s="123">
        <v>1</v>
      </c>
      <c r="F238" s="168"/>
      <c r="G238" s="107">
        <f t="shared" si="4"/>
        <v>0</v>
      </c>
      <c r="H238" s="121"/>
    </row>
    <row r="239" spans="1:8" s="7" customFormat="1" ht="25" x14ac:dyDescent="0.25">
      <c r="A239" s="119" t="s">
        <v>27</v>
      </c>
      <c r="B239" s="36"/>
      <c r="C239" s="108" t="s">
        <v>1047</v>
      </c>
      <c r="D239" s="119" t="s">
        <v>8</v>
      </c>
      <c r="E239" s="123">
        <v>1</v>
      </c>
      <c r="F239" s="168"/>
      <c r="G239" s="107">
        <f t="shared" si="4"/>
        <v>0</v>
      </c>
      <c r="H239" s="121"/>
    </row>
    <row r="240" spans="1:8" s="7" customFormat="1" x14ac:dyDescent="0.25">
      <c r="A240" s="119" t="s">
        <v>28</v>
      </c>
      <c r="B240" s="36"/>
      <c r="C240" s="108" t="s">
        <v>1026</v>
      </c>
      <c r="D240" s="119" t="s">
        <v>8</v>
      </c>
      <c r="E240" s="123">
        <v>1</v>
      </c>
      <c r="F240" s="168"/>
      <c r="G240" s="107">
        <f t="shared" si="4"/>
        <v>0</v>
      </c>
      <c r="H240" s="121"/>
    </row>
    <row r="241" spans="1:8" s="7" customFormat="1" ht="25" x14ac:dyDescent="0.25">
      <c r="A241" s="119" t="s">
        <v>29</v>
      </c>
      <c r="B241" s="36"/>
      <c r="C241" s="108" t="s">
        <v>1048</v>
      </c>
      <c r="D241" s="119" t="s">
        <v>8</v>
      </c>
      <c r="E241" s="123">
        <v>1</v>
      </c>
      <c r="F241" s="168"/>
      <c r="G241" s="107">
        <f t="shared" si="4"/>
        <v>0</v>
      </c>
      <c r="H241" s="121"/>
    </row>
    <row r="242" spans="1:8" s="7" customFormat="1" ht="25" x14ac:dyDescent="0.25">
      <c r="A242" s="119" t="s">
        <v>31</v>
      </c>
      <c r="B242" s="36"/>
      <c r="C242" s="108" t="s">
        <v>1037</v>
      </c>
      <c r="D242" s="119" t="s">
        <v>8</v>
      </c>
      <c r="E242" s="123">
        <v>2</v>
      </c>
      <c r="F242" s="168"/>
      <c r="G242" s="107">
        <f t="shared" si="4"/>
        <v>0</v>
      </c>
      <c r="H242" s="121"/>
    </row>
    <row r="243" spans="1:8" s="7" customFormat="1" ht="25" x14ac:dyDescent="0.25">
      <c r="A243" s="119" t="s">
        <v>33</v>
      </c>
      <c r="B243" s="36"/>
      <c r="C243" s="108" t="s">
        <v>1049</v>
      </c>
      <c r="D243" s="119" t="s">
        <v>8</v>
      </c>
      <c r="E243" s="123">
        <v>4</v>
      </c>
      <c r="F243" s="168"/>
      <c r="G243" s="107">
        <f t="shared" si="4"/>
        <v>0</v>
      </c>
      <c r="H243" s="121"/>
    </row>
    <row r="244" spans="1:8" s="7" customFormat="1" ht="25" x14ac:dyDescent="0.25">
      <c r="A244" s="125" t="s">
        <v>35</v>
      </c>
      <c r="B244" s="36"/>
      <c r="C244" s="108" t="s">
        <v>953</v>
      </c>
      <c r="D244" s="119" t="s">
        <v>8</v>
      </c>
      <c r="E244" s="123">
        <v>6</v>
      </c>
      <c r="F244" s="168"/>
      <c r="G244" s="107">
        <f t="shared" si="4"/>
        <v>0</v>
      </c>
      <c r="H244" s="121"/>
    </row>
    <row r="245" spans="1:8" s="7" customFormat="1" ht="25" x14ac:dyDescent="0.25">
      <c r="A245" s="125" t="s">
        <v>37</v>
      </c>
      <c r="B245" s="36"/>
      <c r="C245" s="108" t="s">
        <v>954</v>
      </c>
      <c r="D245" s="119" t="s">
        <v>8</v>
      </c>
      <c r="E245" s="123">
        <v>3</v>
      </c>
      <c r="F245" s="168"/>
      <c r="G245" s="107">
        <f t="shared" si="4"/>
        <v>0</v>
      </c>
      <c r="H245" s="121"/>
    </row>
    <row r="246" spans="1:8" s="7" customFormat="1" ht="25" x14ac:dyDescent="0.25">
      <c r="A246" s="125" t="s">
        <v>39</v>
      </c>
      <c r="B246" s="36"/>
      <c r="C246" s="108" t="s">
        <v>955</v>
      </c>
      <c r="D246" s="119" t="s">
        <v>8</v>
      </c>
      <c r="E246" s="123">
        <v>3</v>
      </c>
      <c r="F246" s="168"/>
      <c r="G246" s="107">
        <f t="shared" si="4"/>
        <v>0</v>
      </c>
      <c r="H246" s="121"/>
    </row>
    <row r="247" spans="1:8" s="7" customFormat="1" ht="25" x14ac:dyDescent="0.25">
      <c r="A247" s="125" t="s">
        <v>75</v>
      </c>
      <c r="B247" s="36"/>
      <c r="C247" s="108" t="s">
        <v>1028</v>
      </c>
      <c r="D247" s="119" t="s">
        <v>8</v>
      </c>
      <c r="E247" s="123">
        <v>2</v>
      </c>
      <c r="F247" s="168"/>
      <c r="G247" s="107">
        <f t="shared" si="4"/>
        <v>0</v>
      </c>
      <c r="H247" s="121"/>
    </row>
    <row r="248" spans="1:8" s="7" customFormat="1" ht="25" x14ac:dyDescent="0.25">
      <c r="A248" s="125" t="s">
        <v>76</v>
      </c>
      <c r="B248" s="36"/>
      <c r="C248" s="108" t="s">
        <v>1050</v>
      </c>
      <c r="D248" s="119" t="s">
        <v>8</v>
      </c>
      <c r="E248" s="123">
        <v>5</v>
      </c>
      <c r="F248" s="168"/>
      <c r="G248" s="107">
        <f t="shared" si="4"/>
        <v>0</v>
      </c>
      <c r="H248" s="121"/>
    </row>
    <row r="249" spans="1:8" s="7" customFormat="1" ht="25" x14ac:dyDescent="0.25">
      <c r="A249" s="125" t="s">
        <v>77</v>
      </c>
      <c r="B249" s="36"/>
      <c r="C249" s="108" t="s">
        <v>1029</v>
      </c>
      <c r="D249" s="119" t="s">
        <v>8</v>
      </c>
      <c r="E249" s="123">
        <v>1</v>
      </c>
      <c r="F249" s="168"/>
      <c r="G249" s="107">
        <f t="shared" si="4"/>
        <v>0</v>
      </c>
      <c r="H249" s="121"/>
    </row>
    <row r="250" spans="1:8" s="7" customFormat="1" x14ac:dyDescent="0.25">
      <c r="A250" s="125" t="s">
        <v>78</v>
      </c>
      <c r="B250" s="36"/>
      <c r="C250" s="108" t="s">
        <v>1051</v>
      </c>
      <c r="D250" s="119" t="s">
        <v>8</v>
      </c>
      <c r="E250" s="123">
        <v>1</v>
      </c>
      <c r="F250" s="168"/>
      <c r="G250" s="107">
        <f t="shared" si="4"/>
        <v>0</v>
      </c>
      <c r="H250" s="121"/>
    </row>
    <row r="251" spans="1:8" s="7" customFormat="1" ht="75" x14ac:dyDescent="0.25">
      <c r="A251" s="119" t="s">
        <v>98</v>
      </c>
      <c r="B251" s="36"/>
      <c r="C251" s="108" t="s">
        <v>1002</v>
      </c>
      <c r="D251" s="119" t="s">
        <v>8</v>
      </c>
      <c r="E251" s="123">
        <v>1</v>
      </c>
      <c r="F251" s="168"/>
      <c r="G251" s="107">
        <f t="shared" si="4"/>
        <v>0</v>
      </c>
      <c r="H251" s="121"/>
    </row>
    <row r="252" spans="1:8" s="7" customFormat="1" ht="75" x14ac:dyDescent="0.25">
      <c r="A252" s="119" t="s">
        <v>99</v>
      </c>
      <c r="B252" s="36"/>
      <c r="C252" s="108" t="s">
        <v>1003</v>
      </c>
      <c r="D252" s="119" t="s">
        <v>8</v>
      </c>
      <c r="E252" s="123">
        <v>1</v>
      </c>
      <c r="F252" s="168"/>
      <c r="G252" s="107">
        <f t="shared" si="4"/>
        <v>0</v>
      </c>
      <c r="H252" s="121"/>
    </row>
    <row r="253" spans="1:8" s="7" customFormat="1" ht="25" x14ac:dyDescent="0.25">
      <c r="A253" s="130" t="s">
        <v>379</v>
      </c>
      <c r="B253" s="36"/>
      <c r="C253" s="108" t="s">
        <v>1037</v>
      </c>
      <c r="D253" s="119" t="s">
        <v>8</v>
      </c>
      <c r="E253" s="123">
        <v>3</v>
      </c>
      <c r="F253" s="168"/>
      <c r="G253" s="107">
        <f t="shared" si="4"/>
        <v>0</v>
      </c>
      <c r="H253" s="121"/>
    </row>
    <row r="254" spans="1:8" s="7" customFormat="1" ht="37.5" x14ac:dyDescent="0.25">
      <c r="A254" s="119" t="s">
        <v>380</v>
      </c>
      <c r="B254" s="36"/>
      <c r="C254" s="108" t="s">
        <v>1039</v>
      </c>
      <c r="D254" s="119" t="s">
        <v>8</v>
      </c>
      <c r="E254" s="123">
        <v>2</v>
      </c>
      <c r="F254" s="168"/>
      <c r="G254" s="107">
        <f t="shared" si="4"/>
        <v>0</v>
      </c>
      <c r="H254" s="121"/>
    </row>
    <row r="255" spans="1:8" s="7" customFormat="1" ht="25" x14ac:dyDescent="0.25">
      <c r="A255" s="119" t="s">
        <v>381</v>
      </c>
      <c r="B255" s="36"/>
      <c r="C255" s="108" t="s">
        <v>1004</v>
      </c>
      <c r="D255" s="119" t="s">
        <v>8</v>
      </c>
      <c r="E255" s="123">
        <v>3</v>
      </c>
      <c r="F255" s="168"/>
      <c r="G255" s="107">
        <f t="shared" si="4"/>
        <v>0</v>
      </c>
      <c r="H255" s="121"/>
    </row>
    <row r="256" spans="1:8" s="7" customFormat="1" ht="25" x14ac:dyDescent="0.25">
      <c r="A256" s="119" t="s">
        <v>382</v>
      </c>
      <c r="B256" s="36"/>
      <c r="C256" s="108" t="s">
        <v>1005</v>
      </c>
      <c r="D256" s="119" t="s">
        <v>8</v>
      </c>
      <c r="E256" s="123">
        <v>4</v>
      </c>
      <c r="F256" s="168"/>
      <c r="G256" s="107">
        <f t="shared" si="4"/>
        <v>0</v>
      </c>
      <c r="H256" s="121"/>
    </row>
    <row r="257" spans="1:8" s="7" customFormat="1" ht="25" x14ac:dyDescent="0.25">
      <c r="A257" s="130" t="s">
        <v>383</v>
      </c>
      <c r="B257" s="36"/>
      <c r="C257" s="108" t="s">
        <v>1006</v>
      </c>
      <c r="D257" s="119" t="s">
        <v>8</v>
      </c>
      <c r="E257" s="123">
        <v>1</v>
      </c>
      <c r="F257" s="168"/>
      <c r="G257" s="107">
        <f t="shared" si="4"/>
        <v>0</v>
      </c>
      <c r="H257" s="121"/>
    </row>
    <row r="258" spans="1:8" s="7" customFormat="1" ht="25" x14ac:dyDescent="0.25">
      <c r="A258" s="130" t="s">
        <v>384</v>
      </c>
      <c r="B258" s="36"/>
      <c r="C258" s="108" t="s">
        <v>1008</v>
      </c>
      <c r="D258" s="119" t="s">
        <v>8</v>
      </c>
      <c r="E258" s="123">
        <v>6</v>
      </c>
      <c r="F258" s="168"/>
      <c r="G258" s="107">
        <f t="shared" si="4"/>
        <v>0</v>
      </c>
      <c r="H258" s="121"/>
    </row>
    <row r="259" spans="1:8" s="7" customFormat="1" ht="25" x14ac:dyDescent="0.25">
      <c r="A259" s="130" t="s">
        <v>385</v>
      </c>
      <c r="B259" s="36"/>
      <c r="C259" s="108" t="s">
        <v>1052</v>
      </c>
      <c r="D259" s="119" t="s">
        <v>8</v>
      </c>
      <c r="E259" s="123">
        <v>1</v>
      </c>
      <c r="F259" s="168"/>
      <c r="G259" s="107">
        <f t="shared" si="4"/>
        <v>0</v>
      </c>
      <c r="H259" s="121"/>
    </row>
    <row r="260" spans="1:8" s="7" customFormat="1" ht="25" x14ac:dyDescent="0.25">
      <c r="A260" s="119" t="s">
        <v>386</v>
      </c>
      <c r="B260" s="36"/>
      <c r="C260" s="108" t="s">
        <v>1009</v>
      </c>
      <c r="D260" s="119" t="s">
        <v>8</v>
      </c>
      <c r="E260" s="123">
        <v>2</v>
      </c>
      <c r="F260" s="168"/>
      <c r="G260" s="107">
        <f t="shared" si="4"/>
        <v>0</v>
      </c>
      <c r="H260" s="121"/>
    </row>
    <row r="261" spans="1:8" s="7" customFormat="1" ht="37.5" x14ac:dyDescent="0.25">
      <c r="A261" s="130" t="s">
        <v>387</v>
      </c>
      <c r="B261" s="36"/>
      <c r="C261" s="108" t="s">
        <v>1011</v>
      </c>
      <c r="D261" s="119" t="s">
        <v>8</v>
      </c>
      <c r="E261" s="123">
        <v>8</v>
      </c>
      <c r="F261" s="168"/>
      <c r="G261" s="107">
        <f t="shared" si="4"/>
        <v>0</v>
      </c>
      <c r="H261" s="121"/>
    </row>
    <row r="262" spans="1:8" s="7" customFormat="1" ht="25" x14ac:dyDescent="0.25">
      <c r="A262" s="130" t="s">
        <v>388</v>
      </c>
      <c r="B262" s="36"/>
      <c r="C262" s="108" t="s">
        <v>1015</v>
      </c>
      <c r="D262" s="119" t="s">
        <v>8</v>
      </c>
      <c r="E262" s="123">
        <v>14</v>
      </c>
      <c r="F262" s="168"/>
      <c r="G262" s="107">
        <f t="shared" si="4"/>
        <v>0</v>
      </c>
      <c r="H262" s="121"/>
    </row>
    <row r="263" spans="1:8" s="7" customFormat="1" ht="50" x14ac:dyDescent="0.25">
      <c r="A263" s="130" t="s">
        <v>389</v>
      </c>
      <c r="B263" s="36"/>
      <c r="C263" s="108" t="s">
        <v>1053</v>
      </c>
      <c r="D263" s="119" t="s">
        <v>8</v>
      </c>
      <c r="E263" s="123">
        <v>36</v>
      </c>
      <c r="F263" s="168"/>
      <c r="G263" s="107">
        <f t="shared" si="4"/>
        <v>0</v>
      </c>
      <c r="H263" s="121"/>
    </row>
    <row r="264" spans="1:8" s="7" customFormat="1" ht="50" x14ac:dyDescent="0.25">
      <c r="A264" s="130" t="s">
        <v>390</v>
      </c>
      <c r="B264" s="36"/>
      <c r="C264" s="108" t="s">
        <v>1054</v>
      </c>
      <c r="D264" s="119" t="s">
        <v>8</v>
      </c>
      <c r="E264" s="123">
        <v>2</v>
      </c>
      <c r="F264" s="168"/>
      <c r="G264" s="107">
        <f t="shared" si="4"/>
        <v>0</v>
      </c>
      <c r="H264" s="121"/>
    </row>
    <row r="265" spans="1:8" s="7" customFormat="1" ht="62.5" x14ac:dyDescent="0.25">
      <c r="A265" s="130" t="s">
        <v>391</v>
      </c>
      <c r="B265" s="36"/>
      <c r="C265" s="108" t="s">
        <v>1055</v>
      </c>
      <c r="D265" s="119" t="s">
        <v>8</v>
      </c>
      <c r="E265" s="123">
        <v>1</v>
      </c>
      <c r="F265" s="168"/>
      <c r="G265" s="107">
        <f t="shared" si="4"/>
        <v>0</v>
      </c>
      <c r="H265" s="121"/>
    </row>
    <row r="266" spans="1:8" s="7" customFormat="1" ht="37.5" x14ac:dyDescent="0.25">
      <c r="A266" s="130" t="s">
        <v>392</v>
      </c>
      <c r="B266" s="36"/>
      <c r="C266" s="108" t="s">
        <v>1016</v>
      </c>
      <c r="D266" s="119" t="s">
        <v>8</v>
      </c>
      <c r="E266" s="123">
        <v>4</v>
      </c>
      <c r="F266" s="168"/>
      <c r="G266" s="107">
        <f t="shared" si="4"/>
        <v>0</v>
      </c>
      <c r="H266" s="121"/>
    </row>
    <row r="267" spans="1:8" s="7" customFormat="1" ht="37.5" x14ac:dyDescent="0.25">
      <c r="A267" s="130" t="s">
        <v>393</v>
      </c>
      <c r="B267" s="36"/>
      <c r="C267" s="108" t="s">
        <v>1013</v>
      </c>
      <c r="D267" s="119" t="s">
        <v>8</v>
      </c>
      <c r="E267" s="123">
        <v>2</v>
      </c>
      <c r="F267" s="168"/>
      <c r="G267" s="107">
        <f t="shared" si="4"/>
        <v>0</v>
      </c>
      <c r="H267" s="121"/>
    </row>
    <row r="268" spans="1:8" s="7" customFormat="1" ht="25" x14ac:dyDescent="0.25">
      <c r="A268" s="130" t="s">
        <v>394</v>
      </c>
      <c r="B268" s="36"/>
      <c r="C268" s="108" t="s">
        <v>1014</v>
      </c>
      <c r="D268" s="119" t="s">
        <v>8</v>
      </c>
      <c r="E268" s="123">
        <v>2</v>
      </c>
      <c r="F268" s="168"/>
      <c r="G268" s="107">
        <f t="shared" si="4"/>
        <v>0</v>
      </c>
      <c r="H268" s="121"/>
    </row>
    <row r="269" spans="1:8" s="7" customFormat="1" ht="37.5" x14ac:dyDescent="0.25">
      <c r="A269" s="130" t="s">
        <v>395</v>
      </c>
      <c r="B269" s="36"/>
      <c r="C269" s="108" t="s">
        <v>1056</v>
      </c>
      <c r="D269" s="119" t="s">
        <v>8</v>
      </c>
      <c r="E269" s="123">
        <v>1</v>
      </c>
      <c r="F269" s="168"/>
      <c r="G269" s="107">
        <f t="shared" si="4"/>
        <v>0</v>
      </c>
      <c r="H269" s="121"/>
    </row>
    <row r="270" spans="1:8" s="7" customFormat="1" ht="37.5" x14ac:dyDescent="0.25">
      <c r="A270" s="119" t="s">
        <v>396</v>
      </c>
      <c r="B270" s="36"/>
      <c r="C270" s="108" t="s">
        <v>1017</v>
      </c>
      <c r="D270" s="119" t="s">
        <v>8</v>
      </c>
      <c r="E270" s="123">
        <v>3</v>
      </c>
      <c r="F270" s="168"/>
      <c r="G270" s="107">
        <f t="shared" si="4"/>
        <v>0</v>
      </c>
      <c r="H270" s="121"/>
    </row>
    <row r="271" spans="1:8" s="7" customFormat="1" ht="37.5" x14ac:dyDescent="0.25">
      <c r="A271" s="119" t="s">
        <v>397</v>
      </c>
      <c r="B271" s="36"/>
      <c r="C271" s="108" t="s">
        <v>1057</v>
      </c>
      <c r="D271" s="119" t="s">
        <v>8</v>
      </c>
      <c r="E271" s="123">
        <v>3</v>
      </c>
      <c r="F271" s="168"/>
      <c r="G271" s="107">
        <f t="shared" si="4"/>
        <v>0</v>
      </c>
      <c r="H271" s="121"/>
    </row>
    <row r="272" spans="1:8" s="7" customFormat="1" ht="37.5" x14ac:dyDescent="0.25">
      <c r="A272" s="119" t="s">
        <v>398</v>
      </c>
      <c r="B272" s="36"/>
      <c r="C272" s="108" t="s">
        <v>1058</v>
      </c>
      <c r="D272" s="119" t="s">
        <v>8</v>
      </c>
      <c r="E272" s="123">
        <v>1</v>
      </c>
      <c r="F272" s="168"/>
      <c r="G272" s="107">
        <f t="shared" si="4"/>
        <v>0</v>
      </c>
      <c r="H272" s="121"/>
    </row>
    <row r="273" spans="1:8" s="7" customFormat="1" ht="25" x14ac:dyDescent="0.25">
      <c r="A273" s="119" t="s">
        <v>399</v>
      </c>
      <c r="B273" s="36"/>
      <c r="C273" s="108" t="s">
        <v>1018</v>
      </c>
      <c r="D273" s="119" t="s">
        <v>8</v>
      </c>
      <c r="E273" s="123">
        <v>6</v>
      </c>
      <c r="F273" s="168"/>
      <c r="G273" s="107">
        <f t="shared" si="4"/>
        <v>0</v>
      </c>
      <c r="H273" s="121"/>
    </row>
    <row r="274" spans="1:8" s="7" customFormat="1" ht="50" x14ac:dyDescent="0.25">
      <c r="A274" s="119" t="s">
        <v>400</v>
      </c>
      <c r="B274" s="36"/>
      <c r="C274" s="108" t="s">
        <v>1059</v>
      </c>
      <c r="D274" s="119" t="s">
        <v>8</v>
      </c>
      <c r="E274" s="123">
        <v>2</v>
      </c>
      <c r="F274" s="168"/>
      <c r="G274" s="107">
        <f t="shared" si="4"/>
        <v>0</v>
      </c>
      <c r="H274" s="121"/>
    </row>
    <row r="275" spans="1:8" s="7" customFormat="1" ht="50" x14ac:dyDescent="0.25">
      <c r="A275" s="130" t="s">
        <v>401</v>
      </c>
      <c r="B275" s="36"/>
      <c r="C275" s="108" t="s">
        <v>1060</v>
      </c>
      <c r="D275" s="119" t="s">
        <v>8</v>
      </c>
      <c r="E275" s="123">
        <v>1</v>
      </c>
      <c r="F275" s="168"/>
      <c r="G275" s="107">
        <f t="shared" si="4"/>
        <v>0</v>
      </c>
      <c r="H275" s="121"/>
    </row>
    <row r="276" spans="1:8" s="7" customFormat="1" ht="50" x14ac:dyDescent="0.25">
      <c r="A276" s="130" t="s">
        <v>402</v>
      </c>
      <c r="B276" s="36"/>
      <c r="C276" s="108" t="s">
        <v>1061</v>
      </c>
      <c r="D276" s="119" t="s">
        <v>8</v>
      </c>
      <c r="E276" s="123">
        <v>38</v>
      </c>
      <c r="F276" s="168"/>
      <c r="G276" s="107">
        <f t="shared" si="4"/>
        <v>0</v>
      </c>
      <c r="H276" s="121"/>
    </row>
    <row r="277" spans="1:8" s="7" customFormat="1" ht="75" x14ac:dyDescent="0.25">
      <c r="A277" s="130" t="s">
        <v>403</v>
      </c>
      <c r="B277" s="36"/>
      <c r="C277" s="108" t="s">
        <v>1019</v>
      </c>
      <c r="D277" s="119" t="s">
        <v>8</v>
      </c>
      <c r="E277" s="123">
        <v>1</v>
      </c>
      <c r="F277" s="168"/>
      <c r="G277" s="107">
        <f t="shared" si="4"/>
        <v>0</v>
      </c>
      <c r="H277" s="121"/>
    </row>
    <row r="278" spans="1:8" s="7" customFormat="1" ht="25" x14ac:dyDescent="0.25">
      <c r="A278" s="130" t="s">
        <v>404</v>
      </c>
      <c r="B278" s="36"/>
      <c r="C278" s="108" t="s">
        <v>157</v>
      </c>
      <c r="D278" s="119" t="s">
        <v>8</v>
      </c>
      <c r="E278" s="123">
        <v>1</v>
      </c>
      <c r="F278" s="168"/>
      <c r="G278" s="107">
        <f t="shared" si="4"/>
        <v>0</v>
      </c>
      <c r="H278" s="121"/>
    </row>
    <row r="279" spans="1:8" s="7" customFormat="1" x14ac:dyDescent="0.25">
      <c r="A279" s="130" t="s">
        <v>405</v>
      </c>
      <c r="B279" s="36"/>
      <c r="C279" s="108" t="s">
        <v>179</v>
      </c>
      <c r="D279" s="119" t="s">
        <v>8</v>
      </c>
      <c r="E279" s="123">
        <v>1</v>
      </c>
      <c r="F279" s="168"/>
      <c r="G279" s="107">
        <f t="shared" si="4"/>
        <v>0</v>
      </c>
      <c r="H279" s="121"/>
    </row>
    <row r="280" spans="1:8" s="7" customFormat="1" x14ac:dyDescent="0.25">
      <c r="A280" s="38" t="s">
        <v>406</v>
      </c>
      <c r="B280" s="107"/>
      <c r="C280" s="107" t="s">
        <v>9</v>
      </c>
      <c r="D280" s="119"/>
      <c r="E280" s="123"/>
      <c r="F280" s="107"/>
      <c r="G280" s="112">
        <f>SUM(G231:G279)</f>
        <v>0</v>
      </c>
      <c r="H280" s="112"/>
    </row>
    <row r="281" spans="1:8" s="7" customFormat="1" x14ac:dyDescent="0.25">
      <c r="A281" s="38" t="s">
        <v>407</v>
      </c>
      <c r="B281" s="107"/>
      <c r="C281" s="107" t="s">
        <v>122</v>
      </c>
      <c r="D281" s="119" t="s">
        <v>10</v>
      </c>
      <c r="E281" s="123">
        <v>20</v>
      </c>
      <c r="F281" s="107">
        <f>G280</f>
        <v>0</v>
      </c>
      <c r="G281" s="107">
        <f>E281*F281*0.01</f>
        <v>0</v>
      </c>
      <c r="H281" s="107"/>
    </row>
    <row r="282" spans="1:8" s="7" customFormat="1" ht="13" x14ac:dyDescent="0.25">
      <c r="A282" s="38" t="s">
        <v>408</v>
      </c>
      <c r="B282" s="107"/>
      <c r="C282" s="106" t="s">
        <v>189</v>
      </c>
      <c r="D282" s="119"/>
      <c r="E282" s="123"/>
      <c r="F282" s="107"/>
      <c r="G282" s="113">
        <f>SUM(G280:G281)</f>
        <v>0</v>
      </c>
      <c r="H282" s="112"/>
    </row>
    <row r="283" spans="1:8" s="7" customFormat="1" x14ac:dyDescent="0.25">
      <c r="D283" s="22"/>
      <c r="E283" s="160"/>
    </row>
    <row r="284" spans="1:8" s="7" customFormat="1" ht="13" x14ac:dyDescent="0.25">
      <c r="A284" s="59"/>
      <c r="B284" s="89"/>
      <c r="C284" s="106" t="s">
        <v>190</v>
      </c>
      <c r="D284" s="125"/>
      <c r="E284" s="125"/>
      <c r="F284" s="125"/>
      <c r="G284" s="59"/>
      <c r="H284" s="59"/>
    </row>
    <row r="285" spans="1:8" s="7" customFormat="1" x14ac:dyDescent="0.25">
      <c r="A285" s="59"/>
      <c r="B285" s="107" t="s">
        <v>191</v>
      </c>
      <c r="C285" s="133"/>
      <c r="D285" s="125"/>
      <c r="E285" s="125"/>
      <c r="F285" s="125"/>
      <c r="G285" s="59"/>
      <c r="H285" s="59"/>
    </row>
    <row r="286" spans="1:8" s="7" customFormat="1" x14ac:dyDescent="0.25">
      <c r="A286" s="59"/>
      <c r="B286" s="107" t="s">
        <v>192</v>
      </c>
      <c r="C286" s="133"/>
      <c r="D286" s="125"/>
      <c r="E286" s="125"/>
      <c r="F286" s="125"/>
      <c r="G286" s="59"/>
      <c r="H286" s="59"/>
    </row>
    <row r="287" spans="1:8" s="7" customFormat="1" x14ac:dyDescent="0.25">
      <c r="A287" s="59"/>
      <c r="B287" s="107" t="s">
        <v>193</v>
      </c>
      <c r="C287" s="133"/>
      <c r="D287" s="125"/>
      <c r="E287" s="125"/>
      <c r="F287" s="125"/>
      <c r="G287" s="59"/>
      <c r="H287" s="59"/>
    </row>
    <row r="288" spans="1:8" s="7" customFormat="1" x14ac:dyDescent="0.25">
      <c r="A288" s="59"/>
      <c r="B288" s="107" t="s">
        <v>171</v>
      </c>
      <c r="C288" s="133"/>
      <c r="D288" s="125"/>
      <c r="E288" s="125"/>
      <c r="F288" s="125"/>
      <c r="G288" s="59"/>
      <c r="H288" s="59"/>
    </row>
    <row r="289" spans="1:8" s="7" customFormat="1" x14ac:dyDescent="0.25">
      <c r="A289" s="59"/>
      <c r="B289" s="107" t="s">
        <v>144</v>
      </c>
      <c r="C289" s="133"/>
      <c r="D289" s="125"/>
      <c r="E289" s="125"/>
      <c r="F289" s="125"/>
      <c r="G289" s="59"/>
      <c r="H289" s="59"/>
    </row>
    <row r="290" spans="1:8" s="7" customFormat="1" x14ac:dyDescent="0.25">
      <c r="A290" s="59"/>
      <c r="B290" s="107" t="s">
        <v>194</v>
      </c>
      <c r="C290" s="133"/>
      <c r="D290" s="125"/>
      <c r="E290" s="125"/>
      <c r="F290" s="125"/>
      <c r="G290" s="59"/>
      <c r="H290" s="59"/>
    </row>
    <row r="291" spans="1:8" s="7" customFormat="1" ht="37.5" x14ac:dyDescent="0.25">
      <c r="A291" s="125" t="s">
        <v>16</v>
      </c>
      <c r="B291" s="89"/>
      <c r="C291" s="108" t="s">
        <v>1062</v>
      </c>
      <c r="D291" s="119" t="s">
        <v>8</v>
      </c>
      <c r="E291" s="123">
        <v>1</v>
      </c>
      <c r="F291" s="169"/>
      <c r="G291" s="107">
        <f t="shared" ref="G291:G304" si="5">E291*F291</f>
        <v>0</v>
      </c>
      <c r="H291" s="59"/>
    </row>
    <row r="292" spans="1:8" s="7" customFormat="1" x14ac:dyDescent="0.25">
      <c r="A292" s="125" t="s">
        <v>18</v>
      </c>
      <c r="B292" s="89"/>
      <c r="C292" s="108" t="s">
        <v>1051</v>
      </c>
      <c r="D292" s="119" t="s">
        <v>8</v>
      </c>
      <c r="E292" s="16">
        <v>1</v>
      </c>
      <c r="F292" s="169"/>
      <c r="G292" s="107">
        <f t="shared" si="5"/>
        <v>0</v>
      </c>
      <c r="H292" s="59"/>
    </row>
    <row r="293" spans="1:8" s="7" customFormat="1" ht="75" x14ac:dyDescent="0.25">
      <c r="A293" s="125" t="s">
        <v>20</v>
      </c>
      <c r="B293" s="89"/>
      <c r="C293" s="108" t="s">
        <v>1003</v>
      </c>
      <c r="D293" s="119" t="s">
        <v>8</v>
      </c>
      <c r="E293" s="16">
        <v>1</v>
      </c>
      <c r="F293" s="169"/>
      <c r="G293" s="107">
        <f t="shared" si="5"/>
        <v>0</v>
      </c>
      <c r="H293" s="59"/>
    </row>
    <row r="294" spans="1:8" s="7" customFormat="1" ht="25" x14ac:dyDescent="0.25">
      <c r="A294" s="125" t="s">
        <v>21</v>
      </c>
      <c r="B294" s="89"/>
      <c r="C294" s="108" t="s">
        <v>1005</v>
      </c>
      <c r="D294" s="119" t="s">
        <v>8</v>
      </c>
      <c r="E294" s="16">
        <v>1</v>
      </c>
      <c r="F294" s="170"/>
      <c r="G294" s="107">
        <f t="shared" si="5"/>
        <v>0</v>
      </c>
      <c r="H294" s="59"/>
    </row>
    <row r="295" spans="1:8" s="7" customFormat="1" ht="25" x14ac:dyDescent="0.25">
      <c r="A295" s="125" t="s">
        <v>22</v>
      </c>
      <c r="B295" s="89"/>
      <c r="C295" s="108" t="s">
        <v>1009</v>
      </c>
      <c r="D295" s="119" t="s">
        <v>8</v>
      </c>
      <c r="E295" s="16">
        <v>1</v>
      </c>
      <c r="F295" s="170"/>
      <c r="G295" s="107">
        <f t="shared" si="5"/>
        <v>0</v>
      </c>
      <c r="H295" s="59"/>
    </row>
    <row r="296" spans="1:8" s="7" customFormat="1" ht="37.5" x14ac:dyDescent="0.25">
      <c r="A296" s="125" t="s">
        <v>23</v>
      </c>
      <c r="B296" s="89"/>
      <c r="C296" s="108" t="s">
        <v>1011</v>
      </c>
      <c r="D296" s="119" t="s">
        <v>8</v>
      </c>
      <c r="E296" s="16">
        <v>4</v>
      </c>
      <c r="F296" s="170"/>
      <c r="G296" s="107">
        <f t="shared" si="5"/>
        <v>0</v>
      </c>
      <c r="H296" s="59"/>
    </row>
    <row r="297" spans="1:8" s="7" customFormat="1" ht="37.5" x14ac:dyDescent="0.25">
      <c r="A297" s="125" t="s">
        <v>24</v>
      </c>
      <c r="B297" s="89"/>
      <c r="C297" s="108" t="s">
        <v>1012</v>
      </c>
      <c r="D297" s="119" t="s">
        <v>8</v>
      </c>
      <c r="E297" s="16">
        <v>4</v>
      </c>
      <c r="F297" s="170"/>
      <c r="G297" s="107">
        <f t="shared" si="5"/>
        <v>0</v>
      </c>
      <c r="H297" s="59"/>
    </row>
    <row r="298" spans="1:8" s="7" customFormat="1" ht="25" x14ac:dyDescent="0.25">
      <c r="A298" s="119" t="s">
        <v>25</v>
      </c>
      <c r="B298" s="89"/>
      <c r="C298" s="108" t="s">
        <v>1014</v>
      </c>
      <c r="D298" s="119" t="s">
        <v>8</v>
      </c>
      <c r="E298" s="16">
        <v>1</v>
      </c>
      <c r="F298" s="170"/>
      <c r="G298" s="107">
        <f t="shared" si="5"/>
        <v>0</v>
      </c>
      <c r="H298" s="59"/>
    </row>
    <row r="299" spans="1:8" s="7" customFormat="1" ht="25" x14ac:dyDescent="0.25">
      <c r="A299" s="119" t="s">
        <v>27</v>
      </c>
      <c r="B299" s="89"/>
      <c r="C299" s="108" t="s">
        <v>1015</v>
      </c>
      <c r="D299" s="119" t="s">
        <v>8</v>
      </c>
      <c r="E299" s="16">
        <v>4</v>
      </c>
      <c r="F299" s="170"/>
      <c r="G299" s="107">
        <f t="shared" si="5"/>
        <v>0</v>
      </c>
      <c r="H299" s="59"/>
    </row>
    <row r="300" spans="1:8" s="7" customFormat="1" ht="50" x14ac:dyDescent="0.25">
      <c r="A300" s="119" t="s">
        <v>28</v>
      </c>
      <c r="B300" s="89"/>
      <c r="C300" s="108" t="s">
        <v>1053</v>
      </c>
      <c r="D300" s="119" t="s">
        <v>8</v>
      </c>
      <c r="E300" s="16">
        <v>12</v>
      </c>
      <c r="F300" s="170"/>
      <c r="G300" s="107">
        <f t="shared" si="5"/>
        <v>0</v>
      </c>
      <c r="H300" s="59"/>
    </row>
    <row r="301" spans="1:8" s="7" customFormat="1" ht="62.5" x14ac:dyDescent="0.25">
      <c r="A301" s="119" t="s">
        <v>29</v>
      </c>
      <c r="B301" s="89"/>
      <c r="C301" s="108" t="s">
        <v>1055</v>
      </c>
      <c r="D301" s="119" t="s">
        <v>8</v>
      </c>
      <c r="E301" s="16">
        <v>1</v>
      </c>
      <c r="F301" s="170"/>
      <c r="G301" s="107">
        <f t="shared" si="5"/>
        <v>0</v>
      </c>
      <c r="H301" s="59"/>
    </row>
    <row r="302" spans="1:8" s="7" customFormat="1" ht="75" x14ac:dyDescent="0.25">
      <c r="A302" s="119" t="s">
        <v>31</v>
      </c>
      <c r="B302" s="89"/>
      <c r="C302" s="108" t="s">
        <v>1019</v>
      </c>
      <c r="D302" s="119" t="s">
        <v>8</v>
      </c>
      <c r="E302" s="16">
        <v>1</v>
      </c>
      <c r="F302" s="169"/>
      <c r="G302" s="107">
        <f t="shared" si="5"/>
        <v>0</v>
      </c>
      <c r="H302" s="59"/>
    </row>
    <row r="303" spans="1:8" s="7" customFormat="1" ht="25" x14ac:dyDescent="0.25">
      <c r="A303" s="119" t="s">
        <v>33</v>
      </c>
      <c r="B303" s="89"/>
      <c r="C303" s="108" t="s">
        <v>157</v>
      </c>
      <c r="D303" s="119" t="s">
        <v>8</v>
      </c>
      <c r="E303" s="16">
        <v>1</v>
      </c>
      <c r="F303" s="169"/>
      <c r="G303" s="107">
        <f t="shared" si="5"/>
        <v>0</v>
      </c>
      <c r="H303" s="59"/>
    </row>
    <row r="304" spans="1:8" s="7" customFormat="1" x14ac:dyDescent="0.25">
      <c r="A304" s="125" t="s">
        <v>35</v>
      </c>
      <c r="B304" s="89"/>
      <c r="C304" s="108" t="s">
        <v>179</v>
      </c>
      <c r="D304" s="119" t="s">
        <v>8</v>
      </c>
      <c r="E304" s="16">
        <v>1</v>
      </c>
      <c r="F304" s="169"/>
      <c r="G304" s="107">
        <f t="shared" si="5"/>
        <v>0</v>
      </c>
      <c r="H304" s="59"/>
    </row>
    <row r="305" spans="1:8" s="7" customFormat="1" x14ac:dyDescent="0.25">
      <c r="A305" s="125" t="s">
        <v>37</v>
      </c>
      <c r="B305" s="107"/>
      <c r="C305" s="107" t="s">
        <v>9</v>
      </c>
      <c r="D305" s="119"/>
      <c r="E305" s="123"/>
      <c r="F305" s="107"/>
      <c r="G305" s="112">
        <f>SUM(G291:G304)</f>
        <v>0</v>
      </c>
      <c r="H305" s="112"/>
    </row>
    <row r="306" spans="1:8" s="7" customFormat="1" x14ac:dyDescent="0.25">
      <c r="A306" s="125" t="s">
        <v>39</v>
      </c>
      <c r="B306" s="107"/>
      <c r="C306" s="107" t="s">
        <v>122</v>
      </c>
      <c r="D306" s="119" t="s">
        <v>10</v>
      </c>
      <c r="E306" s="123">
        <v>20</v>
      </c>
      <c r="F306" s="107">
        <f>G305</f>
        <v>0</v>
      </c>
      <c r="G306" s="107">
        <f>E306*F306*0.01</f>
        <v>0</v>
      </c>
      <c r="H306" s="107"/>
    </row>
    <row r="307" spans="1:8" s="7" customFormat="1" ht="13" x14ac:dyDescent="0.25">
      <c r="A307" s="125" t="s">
        <v>75</v>
      </c>
      <c r="B307" s="107"/>
      <c r="C307" s="106" t="s">
        <v>195</v>
      </c>
      <c r="D307" s="119"/>
      <c r="E307" s="123"/>
      <c r="F307" s="107"/>
      <c r="G307" s="113">
        <f>SUM(G305:G306)</f>
        <v>0</v>
      </c>
      <c r="H307" s="112"/>
    </row>
    <row r="308" spans="1:8" s="7" customFormat="1" x14ac:dyDescent="0.25">
      <c r="D308" s="22"/>
      <c r="E308" s="160"/>
    </row>
    <row r="309" spans="1:8" s="7" customFormat="1" ht="13" x14ac:dyDescent="0.25">
      <c r="A309" s="107"/>
      <c r="B309" s="107"/>
      <c r="C309" s="106" t="s">
        <v>196</v>
      </c>
      <c r="D309" s="119"/>
      <c r="E309" s="123"/>
      <c r="F309" s="107"/>
      <c r="G309" s="107"/>
      <c r="H309" s="107"/>
    </row>
    <row r="310" spans="1:8" s="7" customFormat="1" x14ac:dyDescent="0.25">
      <c r="A310" s="22"/>
      <c r="B310" s="36"/>
      <c r="C310" s="36"/>
      <c r="D310" s="22"/>
      <c r="E310" s="29"/>
      <c r="F310" s="121"/>
      <c r="G310" s="121"/>
      <c r="H310" s="121"/>
    </row>
    <row r="311" spans="1:8" s="7" customFormat="1" x14ac:dyDescent="0.25">
      <c r="A311" s="22"/>
      <c r="B311" s="107" t="s">
        <v>197</v>
      </c>
      <c r="C311" s="36"/>
      <c r="D311" s="22"/>
      <c r="E311" s="29"/>
      <c r="F311" s="121"/>
      <c r="G311" s="121"/>
      <c r="H311" s="121"/>
    </row>
    <row r="312" spans="1:8" s="7" customFormat="1" x14ac:dyDescent="0.25">
      <c r="A312" s="22"/>
      <c r="B312" s="107" t="s">
        <v>198</v>
      </c>
      <c r="C312" s="36"/>
      <c r="D312" s="22"/>
      <c r="E312" s="29"/>
      <c r="F312" s="121"/>
      <c r="G312" s="121"/>
      <c r="H312" s="121"/>
    </row>
    <row r="313" spans="1:8" s="7" customFormat="1" x14ac:dyDescent="0.25">
      <c r="A313" s="22"/>
      <c r="B313" s="107" t="s">
        <v>199</v>
      </c>
      <c r="C313" s="36"/>
      <c r="D313" s="22"/>
      <c r="E313" s="29"/>
      <c r="F313" s="121"/>
      <c r="G313" s="121"/>
      <c r="H313" s="121"/>
    </row>
    <row r="314" spans="1:8" s="7" customFormat="1" x14ac:dyDescent="0.25">
      <c r="A314" s="22"/>
      <c r="B314" s="107" t="s">
        <v>200</v>
      </c>
      <c r="C314" s="36"/>
      <c r="D314" s="22"/>
      <c r="E314" s="29"/>
      <c r="F314" s="121"/>
      <c r="G314" s="121"/>
      <c r="H314" s="121"/>
    </row>
    <row r="315" spans="1:8" s="7" customFormat="1" x14ac:dyDescent="0.25">
      <c r="A315" s="22"/>
      <c r="B315" s="107" t="s">
        <v>201</v>
      </c>
      <c r="C315" s="36"/>
      <c r="D315" s="22"/>
      <c r="E315" s="29"/>
      <c r="F315" s="121"/>
      <c r="G315" s="121"/>
      <c r="H315" s="121"/>
    </row>
    <row r="316" spans="1:8" s="7" customFormat="1" x14ac:dyDescent="0.25">
      <c r="A316" s="22"/>
      <c r="B316" s="107" t="s">
        <v>202</v>
      </c>
      <c r="C316" s="36"/>
      <c r="D316" s="22"/>
      <c r="E316" s="29"/>
      <c r="F316" s="121"/>
      <c r="G316" s="121"/>
      <c r="H316" s="121"/>
    </row>
    <row r="317" spans="1:8" s="7" customFormat="1" x14ac:dyDescent="0.25">
      <c r="A317" s="22"/>
      <c r="B317" s="107" t="s">
        <v>203</v>
      </c>
      <c r="C317" s="36"/>
      <c r="D317" s="22"/>
      <c r="E317" s="29"/>
      <c r="F317" s="121"/>
      <c r="G317" s="121"/>
      <c r="H317" s="121"/>
    </row>
    <row r="318" spans="1:8" s="7" customFormat="1" x14ac:dyDescent="0.25">
      <c r="A318" s="22"/>
      <c r="B318" s="107" t="s">
        <v>204</v>
      </c>
      <c r="C318" s="36"/>
      <c r="D318" s="22"/>
      <c r="E318" s="29"/>
      <c r="F318" s="121"/>
      <c r="G318" s="121"/>
      <c r="H318" s="121"/>
    </row>
    <row r="319" spans="1:8" s="7" customFormat="1" x14ac:dyDescent="0.25">
      <c r="A319" s="22"/>
      <c r="B319" s="107" t="s">
        <v>205</v>
      </c>
      <c r="C319" s="36"/>
      <c r="D319" s="22"/>
      <c r="E319" s="29"/>
      <c r="F319" s="121"/>
      <c r="G319" s="121"/>
      <c r="H319" s="121"/>
    </row>
    <row r="320" spans="1:8" s="7" customFormat="1" x14ac:dyDescent="0.25">
      <c r="A320" s="22"/>
      <c r="B320" s="107" t="s">
        <v>206</v>
      </c>
      <c r="C320" s="36"/>
      <c r="D320" s="22"/>
      <c r="E320" s="29"/>
      <c r="F320" s="121"/>
      <c r="G320" s="121"/>
      <c r="H320" s="121"/>
    </row>
    <row r="321" spans="1:8" s="7" customFormat="1" x14ac:dyDescent="0.25">
      <c r="A321" s="22"/>
      <c r="B321" s="107" t="s">
        <v>207</v>
      </c>
      <c r="C321" s="36"/>
      <c r="D321" s="22"/>
      <c r="E321" s="29"/>
      <c r="F321" s="121"/>
      <c r="G321" s="121"/>
      <c r="H321" s="121"/>
    </row>
    <row r="322" spans="1:8" s="7" customFormat="1" x14ac:dyDescent="0.25">
      <c r="A322" s="22"/>
      <c r="B322" s="107" t="s">
        <v>208</v>
      </c>
      <c r="C322" s="36"/>
      <c r="D322" s="22"/>
      <c r="E322" s="29"/>
      <c r="F322" s="121"/>
      <c r="G322" s="121"/>
      <c r="H322" s="121"/>
    </row>
    <row r="323" spans="1:8" s="7" customFormat="1" x14ac:dyDescent="0.25">
      <c r="A323" s="22"/>
      <c r="B323" s="107" t="s">
        <v>209</v>
      </c>
      <c r="C323" s="36"/>
      <c r="D323" s="22"/>
      <c r="E323" s="29"/>
      <c r="F323" s="121"/>
      <c r="G323" s="121"/>
      <c r="H323" s="121"/>
    </row>
    <row r="324" spans="1:8" s="7" customFormat="1" x14ac:dyDescent="0.25">
      <c r="A324" s="22"/>
      <c r="B324" s="107" t="s">
        <v>210</v>
      </c>
      <c r="C324" s="36"/>
      <c r="D324" s="22"/>
      <c r="E324" s="29"/>
      <c r="F324" s="121"/>
      <c r="G324" s="121"/>
      <c r="H324" s="121"/>
    </row>
    <row r="325" spans="1:8" s="7" customFormat="1" x14ac:dyDescent="0.25">
      <c r="A325" s="22"/>
      <c r="B325" s="107" t="s">
        <v>211</v>
      </c>
      <c r="C325" s="36"/>
      <c r="D325" s="22"/>
      <c r="E325" s="29"/>
      <c r="F325" s="121"/>
      <c r="G325" s="121"/>
      <c r="H325" s="121"/>
    </row>
    <row r="326" spans="1:8" s="7" customFormat="1" x14ac:dyDescent="0.25">
      <c r="A326" s="22"/>
      <c r="B326" s="107" t="s">
        <v>212</v>
      </c>
      <c r="C326" s="36"/>
      <c r="D326" s="22"/>
      <c r="E326" s="29"/>
      <c r="F326" s="121"/>
      <c r="G326" s="121"/>
      <c r="H326" s="121"/>
    </row>
    <row r="327" spans="1:8" s="7" customFormat="1" ht="25" x14ac:dyDescent="0.25">
      <c r="A327" s="125" t="s">
        <v>16</v>
      </c>
      <c r="B327" s="107"/>
      <c r="C327" s="108" t="s">
        <v>213</v>
      </c>
      <c r="D327" s="119" t="s">
        <v>8</v>
      </c>
      <c r="E327" s="123">
        <v>1</v>
      </c>
      <c r="F327" s="167"/>
      <c r="G327" s="107">
        <f>E327*F327</f>
        <v>0</v>
      </c>
      <c r="H327" s="107"/>
    </row>
    <row r="328" spans="1:8" s="7" customFormat="1" ht="13" x14ac:dyDescent="0.25">
      <c r="A328" s="125" t="s">
        <v>18</v>
      </c>
      <c r="B328" s="107"/>
      <c r="C328" s="106" t="s">
        <v>214</v>
      </c>
      <c r="D328" s="119"/>
      <c r="E328" s="123"/>
      <c r="F328" s="107"/>
      <c r="G328" s="113">
        <f>SUM(G327)</f>
        <v>0</v>
      </c>
      <c r="H328" s="112"/>
    </row>
    <row r="329" spans="1:8" s="7" customFormat="1" x14ac:dyDescent="0.25">
      <c r="D329" s="22"/>
      <c r="E329" s="160"/>
    </row>
    <row r="330" spans="1:8" s="7" customFormat="1" ht="13" x14ac:dyDescent="0.25">
      <c r="A330" s="59"/>
      <c r="B330" s="89"/>
      <c r="C330" s="106" t="s">
        <v>215</v>
      </c>
      <c r="D330" s="125"/>
      <c r="E330" s="125"/>
      <c r="F330" s="125"/>
      <c r="G330" s="59"/>
      <c r="H330" s="59"/>
    </row>
    <row r="331" spans="1:8" s="7" customFormat="1" x14ac:dyDescent="0.25">
      <c r="A331" s="59"/>
      <c r="B331" s="107" t="s">
        <v>1063</v>
      </c>
      <c r="C331" s="133"/>
      <c r="D331" s="125"/>
      <c r="E331" s="125"/>
      <c r="F331" s="125"/>
      <c r="G331" s="59"/>
      <c r="H331" s="59"/>
    </row>
    <row r="332" spans="1:8" s="7" customFormat="1" x14ac:dyDescent="0.25">
      <c r="A332" s="59"/>
      <c r="B332" s="107" t="s">
        <v>216</v>
      </c>
      <c r="C332" s="133"/>
      <c r="D332" s="125"/>
      <c r="E332" s="125"/>
      <c r="F332" s="125"/>
      <c r="G332" s="59"/>
      <c r="H332" s="59"/>
    </row>
    <row r="333" spans="1:8" s="7" customFormat="1" x14ac:dyDescent="0.25">
      <c r="A333" s="59"/>
      <c r="B333" s="107" t="s">
        <v>217</v>
      </c>
      <c r="C333" s="133"/>
      <c r="D333" s="125"/>
      <c r="E333" s="125"/>
      <c r="F333" s="125"/>
      <c r="G333" s="59"/>
      <c r="H333" s="59"/>
    </row>
    <row r="334" spans="1:8" s="7" customFormat="1" x14ac:dyDescent="0.25">
      <c r="A334" s="59"/>
      <c r="B334" s="107" t="s">
        <v>218</v>
      </c>
      <c r="C334" s="133"/>
      <c r="D334" s="125"/>
      <c r="E334" s="125"/>
      <c r="F334" s="125"/>
      <c r="G334" s="59"/>
      <c r="H334" s="59"/>
    </row>
    <row r="335" spans="1:8" s="7" customFormat="1" x14ac:dyDescent="0.25">
      <c r="A335" s="59"/>
      <c r="B335" s="107" t="s">
        <v>170</v>
      </c>
      <c r="C335" s="133"/>
      <c r="D335" s="125"/>
      <c r="E335" s="125"/>
      <c r="F335" s="125"/>
      <c r="G335" s="59"/>
      <c r="H335" s="59"/>
    </row>
    <row r="336" spans="1:8" s="7" customFormat="1" x14ac:dyDescent="0.25">
      <c r="A336" s="59"/>
      <c r="B336" s="107" t="s">
        <v>119</v>
      </c>
      <c r="C336" s="133"/>
      <c r="D336" s="125"/>
      <c r="E336" s="125"/>
      <c r="F336" s="125"/>
      <c r="G336" s="59"/>
      <c r="H336" s="59"/>
    </row>
    <row r="337" spans="1:8" s="7" customFormat="1" x14ac:dyDescent="0.25">
      <c r="A337" s="59"/>
      <c r="B337" s="107" t="s">
        <v>219</v>
      </c>
      <c r="C337" s="133"/>
      <c r="D337" s="125"/>
      <c r="E337" s="125"/>
      <c r="F337" s="125"/>
      <c r="G337" s="59"/>
      <c r="H337" s="59"/>
    </row>
    <row r="338" spans="1:8" s="7" customFormat="1" x14ac:dyDescent="0.25">
      <c r="A338" s="59"/>
      <c r="B338" s="107" t="s">
        <v>144</v>
      </c>
      <c r="C338" s="133"/>
      <c r="D338" s="125"/>
      <c r="E338" s="125"/>
      <c r="F338" s="125"/>
      <c r="G338" s="59"/>
      <c r="H338" s="59"/>
    </row>
    <row r="339" spans="1:8" s="7" customFormat="1" x14ac:dyDescent="0.25">
      <c r="A339" s="59"/>
      <c r="B339" s="107" t="s">
        <v>220</v>
      </c>
      <c r="C339" s="133"/>
      <c r="D339" s="125"/>
      <c r="E339" s="125"/>
      <c r="F339" s="125"/>
      <c r="G339" s="59"/>
      <c r="H339" s="59"/>
    </row>
    <row r="340" spans="1:8" s="7" customFormat="1" ht="13" x14ac:dyDescent="0.25">
      <c r="A340" s="59"/>
      <c r="B340" s="107"/>
      <c r="C340" s="106" t="s">
        <v>221</v>
      </c>
      <c r="D340" s="125"/>
      <c r="E340" s="125"/>
      <c r="F340" s="125"/>
      <c r="G340" s="59"/>
      <c r="H340" s="59"/>
    </row>
    <row r="341" spans="1:8" s="7" customFormat="1" ht="25" x14ac:dyDescent="0.25">
      <c r="A341" s="125" t="s">
        <v>16</v>
      </c>
      <c r="B341" s="89"/>
      <c r="C341" s="108" t="s">
        <v>936</v>
      </c>
      <c r="D341" s="119" t="s">
        <v>8</v>
      </c>
      <c r="E341" s="123">
        <v>1</v>
      </c>
      <c r="F341" s="169"/>
      <c r="G341" s="107">
        <f t="shared" ref="G341:G404" si="6">E341*F341</f>
        <v>0</v>
      </c>
      <c r="H341" s="59"/>
    </row>
    <row r="342" spans="1:8" s="7" customFormat="1" ht="25" x14ac:dyDescent="0.25">
      <c r="A342" s="125" t="s">
        <v>18</v>
      </c>
      <c r="B342" s="89"/>
      <c r="C342" s="108" t="s">
        <v>1064</v>
      </c>
      <c r="D342" s="119" t="s">
        <v>8</v>
      </c>
      <c r="E342" s="123">
        <v>1</v>
      </c>
      <c r="F342" s="169"/>
      <c r="G342" s="107">
        <f t="shared" si="6"/>
        <v>0</v>
      </c>
      <c r="H342" s="59"/>
    </row>
    <row r="343" spans="1:8" s="7" customFormat="1" x14ac:dyDescent="0.25">
      <c r="A343" s="125" t="s">
        <v>20</v>
      </c>
      <c r="B343" s="89"/>
      <c r="C343" s="108" t="s">
        <v>938</v>
      </c>
      <c r="D343" s="119" t="s">
        <v>8</v>
      </c>
      <c r="E343" s="123">
        <v>1</v>
      </c>
      <c r="F343" s="169"/>
      <c r="G343" s="107">
        <f t="shared" si="6"/>
        <v>0</v>
      </c>
      <c r="H343" s="59"/>
    </row>
    <row r="344" spans="1:8" s="7" customFormat="1" ht="25" x14ac:dyDescent="0.25">
      <c r="A344" s="125" t="s">
        <v>21</v>
      </c>
      <c r="B344" s="89"/>
      <c r="C344" s="108" t="s">
        <v>1065</v>
      </c>
      <c r="D344" s="119" t="s">
        <v>8</v>
      </c>
      <c r="E344" s="123">
        <v>1</v>
      </c>
      <c r="F344" s="169"/>
      <c r="G344" s="107">
        <f t="shared" si="6"/>
        <v>0</v>
      </c>
      <c r="H344" s="59"/>
    </row>
    <row r="345" spans="1:8" s="7" customFormat="1" x14ac:dyDescent="0.25">
      <c r="A345" s="125" t="s">
        <v>22</v>
      </c>
      <c r="B345" s="89"/>
      <c r="C345" s="108" t="s">
        <v>940</v>
      </c>
      <c r="D345" s="119" t="s">
        <v>8</v>
      </c>
      <c r="E345" s="123">
        <v>2</v>
      </c>
      <c r="F345" s="169"/>
      <c r="G345" s="107">
        <f t="shared" si="6"/>
        <v>0</v>
      </c>
      <c r="H345" s="59"/>
    </row>
    <row r="346" spans="1:8" s="7" customFormat="1" ht="25" x14ac:dyDescent="0.25">
      <c r="A346" s="125" t="s">
        <v>23</v>
      </c>
      <c r="B346" s="89"/>
      <c r="C346" s="108" t="s">
        <v>1066</v>
      </c>
      <c r="D346" s="119" t="s">
        <v>8</v>
      </c>
      <c r="E346" s="123">
        <v>1</v>
      </c>
      <c r="F346" s="169"/>
      <c r="G346" s="107">
        <f t="shared" si="6"/>
        <v>0</v>
      </c>
      <c r="H346" s="59"/>
    </row>
    <row r="347" spans="1:8" s="7" customFormat="1" ht="25" x14ac:dyDescent="0.25">
      <c r="A347" s="125" t="s">
        <v>24</v>
      </c>
      <c r="B347" s="89"/>
      <c r="C347" s="108" t="s">
        <v>942</v>
      </c>
      <c r="D347" s="119" t="s">
        <v>8</v>
      </c>
      <c r="E347" s="123">
        <v>1</v>
      </c>
      <c r="F347" s="169"/>
      <c r="G347" s="107">
        <f t="shared" si="6"/>
        <v>0</v>
      </c>
      <c r="H347" s="59"/>
    </row>
    <row r="348" spans="1:8" s="7" customFormat="1" ht="25" x14ac:dyDescent="0.25">
      <c r="A348" s="119" t="s">
        <v>25</v>
      </c>
      <c r="B348" s="89"/>
      <c r="C348" s="108" t="s">
        <v>943</v>
      </c>
      <c r="D348" s="119" t="s">
        <v>8</v>
      </c>
      <c r="E348" s="123">
        <v>1</v>
      </c>
      <c r="F348" s="169"/>
      <c r="G348" s="107">
        <f t="shared" si="6"/>
        <v>0</v>
      </c>
      <c r="H348" s="59"/>
    </row>
    <row r="349" spans="1:8" s="7" customFormat="1" ht="25" x14ac:dyDescent="0.25">
      <c r="A349" s="119" t="s">
        <v>27</v>
      </c>
      <c r="B349" s="89"/>
      <c r="C349" s="108" t="s">
        <v>944</v>
      </c>
      <c r="D349" s="119" t="s">
        <v>8</v>
      </c>
      <c r="E349" s="123">
        <v>1</v>
      </c>
      <c r="F349" s="169"/>
      <c r="G349" s="107">
        <f t="shared" si="6"/>
        <v>0</v>
      </c>
      <c r="H349" s="59"/>
    </row>
    <row r="350" spans="1:8" s="7" customFormat="1" ht="25" x14ac:dyDescent="0.25">
      <c r="A350" s="119" t="s">
        <v>28</v>
      </c>
      <c r="B350" s="89"/>
      <c r="C350" s="108" t="s">
        <v>945</v>
      </c>
      <c r="D350" s="119" t="s">
        <v>8</v>
      </c>
      <c r="E350" s="123">
        <v>2</v>
      </c>
      <c r="F350" s="169"/>
      <c r="G350" s="107">
        <f t="shared" si="6"/>
        <v>0</v>
      </c>
      <c r="H350" s="59"/>
    </row>
    <row r="351" spans="1:8" s="7" customFormat="1" ht="25" x14ac:dyDescent="0.25">
      <c r="A351" s="119" t="s">
        <v>29</v>
      </c>
      <c r="B351" s="89"/>
      <c r="C351" s="108" t="s">
        <v>1045</v>
      </c>
      <c r="D351" s="119" t="s">
        <v>8</v>
      </c>
      <c r="E351" s="123">
        <v>1</v>
      </c>
      <c r="F351" s="169"/>
      <c r="G351" s="107">
        <f t="shared" si="6"/>
        <v>0</v>
      </c>
      <c r="H351" s="59"/>
    </row>
    <row r="352" spans="1:8" s="7" customFormat="1" ht="25" x14ac:dyDescent="0.25">
      <c r="A352" s="119" t="s">
        <v>31</v>
      </c>
      <c r="B352" s="89"/>
      <c r="C352" s="108" t="s">
        <v>1067</v>
      </c>
      <c r="D352" s="119" t="s">
        <v>8</v>
      </c>
      <c r="E352" s="123">
        <v>1</v>
      </c>
      <c r="F352" s="169"/>
      <c r="G352" s="107">
        <f t="shared" si="6"/>
        <v>0</v>
      </c>
      <c r="H352" s="59"/>
    </row>
    <row r="353" spans="1:8" s="7" customFormat="1" ht="25" x14ac:dyDescent="0.25">
      <c r="A353" s="119" t="s">
        <v>33</v>
      </c>
      <c r="B353" s="89"/>
      <c r="C353" s="108" t="s">
        <v>946</v>
      </c>
      <c r="D353" s="119" t="s">
        <v>8</v>
      </c>
      <c r="E353" s="123">
        <v>4</v>
      </c>
      <c r="F353" s="169"/>
      <c r="G353" s="107">
        <f t="shared" si="6"/>
        <v>0</v>
      </c>
      <c r="H353" s="59"/>
    </row>
    <row r="354" spans="1:8" s="7" customFormat="1" x14ac:dyDescent="0.25">
      <c r="A354" s="125" t="s">
        <v>35</v>
      </c>
      <c r="B354" s="89"/>
      <c r="C354" s="108" t="s">
        <v>948</v>
      </c>
      <c r="D354" s="119" t="s">
        <v>8</v>
      </c>
      <c r="E354" s="123">
        <v>1</v>
      </c>
      <c r="F354" s="169"/>
      <c r="G354" s="107">
        <f t="shared" si="6"/>
        <v>0</v>
      </c>
      <c r="H354" s="59"/>
    </row>
    <row r="355" spans="1:8" s="7" customFormat="1" ht="25" x14ac:dyDescent="0.25">
      <c r="A355" s="125" t="s">
        <v>37</v>
      </c>
      <c r="B355" s="89"/>
      <c r="C355" s="108" t="s">
        <v>949</v>
      </c>
      <c r="D355" s="119" t="s">
        <v>8</v>
      </c>
      <c r="E355" s="123">
        <v>1</v>
      </c>
      <c r="F355" s="169"/>
      <c r="G355" s="107">
        <f t="shared" si="6"/>
        <v>0</v>
      </c>
      <c r="H355" s="59"/>
    </row>
    <row r="356" spans="1:8" s="7" customFormat="1" x14ac:dyDescent="0.25">
      <c r="A356" s="125" t="s">
        <v>39</v>
      </c>
      <c r="B356" s="89"/>
      <c r="C356" s="108" t="s">
        <v>950</v>
      </c>
      <c r="D356" s="119" t="s">
        <v>8</v>
      </c>
      <c r="E356" s="123">
        <v>1</v>
      </c>
      <c r="F356" s="169"/>
      <c r="G356" s="107">
        <f t="shared" si="6"/>
        <v>0</v>
      </c>
      <c r="H356" s="59"/>
    </row>
    <row r="357" spans="1:8" s="7" customFormat="1" ht="25" x14ac:dyDescent="0.25">
      <c r="A357" s="125" t="s">
        <v>75</v>
      </c>
      <c r="B357" s="89"/>
      <c r="C357" s="108" t="s">
        <v>951</v>
      </c>
      <c r="D357" s="119" t="s">
        <v>8</v>
      </c>
      <c r="E357" s="123">
        <v>1</v>
      </c>
      <c r="F357" s="169"/>
      <c r="G357" s="107">
        <f t="shared" si="6"/>
        <v>0</v>
      </c>
      <c r="H357" s="59"/>
    </row>
    <row r="358" spans="1:8" s="7" customFormat="1" x14ac:dyDescent="0.25">
      <c r="A358" s="125" t="s">
        <v>76</v>
      </c>
      <c r="B358" s="89"/>
      <c r="C358" s="108" t="s">
        <v>952</v>
      </c>
      <c r="D358" s="119" t="s">
        <v>8</v>
      </c>
      <c r="E358" s="123">
        <v>1</v>
      </c>
      <c r="F358" s="169"/>
      <c r="G358" s="107">
        <f t="shared" si="6"/>
        <v>0</v>
      </c>
      <c r="H358" s="59"/>
    </row>
    <row r="359" spans="1:8" s="7" customFormat="1" ht="25" x14ac:dyDescent="0.25">
      <c r="A359" s="125" t="s">
        <v>77</v>
      </c>
      <c r="B359" s="89"/>
      <c r="C359" s="108" t="s">
        <v>953</v>
      </c>
      <c r="D359" s="119" t="s">
        <v>8</v>
      </c>
      <c r="E359" s="123">
        <v>7</v>
      </c>
      <c r="F359" s="169"/>
      <c r="G359" s="107">
        <f t="shared" si="6"/>
        <v>0</v>
      </c>
      <c r="H359" s="59"/>
    </row>
    <row r="360" spans="1:8" s="7" customFormat="1" ht="25" x14ac:dyDescent="0.25">
      <c r="A360" s="125" t="s">
        <v>78</v>
      </c>
      <c r="B360" s="89"/>
      <c r="C360" s="108" t="s">
        <v>1068</v>
      </c>
      <c r="D360" s="119" t="s">
        <v>8</v>
      </c>
      <c r="E360" s="123">
        <v>1</v>
      </c>
      <c r="F360" s="169"/>
      <c r="G360" s="107">
        <f t="shared" si="6"/>
        <v>0</v>
      </c>
      <c r="H360" s="59"/>
    </row>
    <row r="361" spans="1:8" s="7" customFormat="1" ht="25" x14ac:dyDescent="0.25">
      <c r="A361" s="119" t="s">
        <v>98</v>
      </c>
      <c r="B361" s="89"/>
      <c r="C361" s="108" t="s">
        <v>954</v>
      </c>
      <c r="D361" s="119" t="s">
        <v>8</v>
      </c>
      <c r="E361" s="123">
        <v>4</v>
      </c>
      <c r="F361" s="169"/>
      <c r="G361" s="107">
        <f t="shared" si="6"/>
        <v>0</v>
      </c>
      <c r="H361" s="59"/>
    </row>
    <row r="362" spans="1:8" s="7" customFormat="1" ht="25" x14ac:dyDescent="0.25">
      <c r="A362" s="119" t="s">
        <v>99</v>
      </c>
      <c r="B362" s="89"/>
      <c r="C362" s="108" t="s">
        <v>955</v>
      </c>
      <c r="D362" s="119" t="s">
        <v>8</v>
      </c>
      <c r="E362" s="123">
        <v>4</v>
      </c>
      <c r="F362" s="169"/>
      <c r="G362" s="107">
        <f t="shared" si="6"/>
        <v>0</v>
      </c>
      <c r="H362" s="59"/>
    </row>
    <row r="363" spans="1:8" s="7" customFormat="1" ht="25" x14ac:dyDescent="0.25">
      <c r="A363" s="130" t="s">
        <v>379</v>
      </c>
      <c r="B363" s="89"/>
      <c r="C363" s="108" t="s">
        <v>1069</v>
      </c>
      <c r="D363" s="119" t="s">
        <v>8</v>
      </c>
      <c r="E363" s="123">
        <v>2</v>
      </c>
      <c r="F363" s="169"/>
      <c r="G363" s="107">
        <f t="shared" si="6"/>
        <v>0</v>
      </c>
      <c r="H363" s="59"/>
    </row>
    <row r="364" spans="1:8" s="7" customFormat="1" ht="25" x14ac:dyDescent="0.25">
      <c r="A364" s="119" t="s">
        <v>380</v>
      </c>
      <c r="B364" s="89"/>
      <c r="C364" s="108" t="s">
        <v>1070</v>
      </c>
      <c r="D364" s="119" t="s">
        <v>8</v>
      </c>
      <c r="E364" s="123">
        <v>5</v>
      </c>
      <c r="F364" s="169"/>
      <c r="G364" s="107">
        <f t="shared" si="6"/>
        <v>0</v>
      </c>
      <c r="H364" s="59"/>
    </row>
    <row r="365" spans="1:8" s="7" customFormat="1" ht="25" x14ac:dyDescent="0.25">
      <c r="A365" s="119" t="s">
        <v>381</v>
      </c>
      <c r="B365" s="89"/>
      <c r="C365" s="108" t="s">
        <v>1071</v>
      </c>
      <c r="D365" s="119" t="s">
        <v>8</v>
      </c>
      <c r="E365" s="123">
        <v>1</v>
      </c>
      <c r="F365" s="169"/>
      <c r="G365" s="107">
        <f t="shared" si="6"/>
        <v>0</v>
      </c>
      <c r="H365" s="59"/>
    </row>
    <row r="366" spans="1:8" s="7" customFormat="1" ht="25" x14ac:dyDescent="0.25">
      <c r="A366" s="119" t="s">
        <v>382</v>
      </c>
      <c r="B366" s="89"/>
      <c r="C366" s="108" t="s">
        <v>956</v>
      </c>
      <c r="D366" s="119" t="s">
        <v>8</v>
      </c>
      <c r="E366" s="123">
        <v>1</v>
      </c>
      <c r="F366" s="169"/>
      <c r="G366" s="107">
        <f t="shared" si="6"/>
        <v>0</v>
      </c>
      <c r="H366" s="59"/>
    </row>
    <row r="367" spans="1:8" s="7" customFormat="1" ht="50" x14ac:dyDescent="0.25">
      <c r="A367" s="130" t="s">
        <v>383</v>
      </c>
      <c r="B367" s="89"/>
      <c r="C367" s="108" t="s">
        <v>149</v>
      </c>
      <c r="D367" s="119" t="s">
        <v>150</v>
      </c>
      <c r="E367" s="123">
        <v>1</v>
      </c>
      <c r="F367" s="169"/>
      <c r="G367" s="107">
        <f t="shared" si="6"/>
        <v>0</v>
      </c>
      <c r="H367" s="59"/>
    </row>
    <row r="368" spans="1:8" s="7" customFormat="1" x14ac:dyDescent="0.25">
      <c r="A368" s="130" t="s">
        <v>384</v>
      </c>
      <c r="B368" s="89"/>
      <c r="C368" s="108" t="s">
        <v>1032</v>
      </c>
      <c r="D368" s="119" t="s">
        <v>8</v>
      </c>
      <c r="E368" s="123">
        <v>1</v>
      </c>
      <c r="F368" s="169"/>
      <c r="G368" s="107">
        <f t="shared" si="6"/>
        <v>0</v>
      </c>
      <c r="H368" s="59"/>
    </row>
    <row r="369" spans="1:8" s="7" customFormat="1" ht="75" x14ac:dyDescent="0.25">
      <c r="A369" s="130" t="s">
        <v>385</v>
      </c>
      <c r="B369" s="89"/>
      <c r="C369" s="108" t="s">
        <v>1034</v>
      </c>
      <c r="D369" s="119" t="s">
        <v>8</v>
      </c>
      <c r="E369" s="123">
        <v>5</v>
      </c>
      <c r="F369" s="169"/>
      <c r="G369" s="107">
        <f t="shared" si="6"/>
        <v>0</v>
      </c>
      <c r="H369" s="59"/>
    </row>
    <row r="370" spans="1:8" s="7" customFormat="1" ht="75" x14ac:dyDescent="0.25">
      <c r="A370" s="119" t="s">
        <v>386</v>
      </c>
      <c r="B370" s="89"/>
      <c r="C370" s="108" t="s">
        <v>1003</v>
      </c>
      <c r="D370" s="119" t="s">
        <v>8</v>
      </c>
      <c r="E370" s="123">
        <v>1</v>
      </c>
      <c r="F370" s="169"/>
      <c r="G370" s="107">
        <f t="shared" si="6"/>
        <v>0</v>
      </c>
      <c r="H370" s="59"/>
    </row>
    <row r="371" spans="1:8" s="7" customFormat="1" ht="25" x14ac:dyDescent="0.25">
      <c r="A371" s="130" t="s">
        <v>387</v>
      </c>
      <c r="B371" s="89"/>
      <c r="C371" s="108" t="s">
        <v>1037</v>
      </c>
      <c r="D371" s="119" t="s">
        <v>8</v>
      </c>
      <c r="E371" s="123">
        <v>8</v>
      </c>
      <c r="F371" s="169"/>
      <c r="G371" s="107">
        <f t="shared" si="6"/>
        <v>0</v>
      </c>
      <c r="H371" s="59"/>
    </row>
    <row r="372" spans="1:8" s="7" customFormat="1" ht="37.5" x14ac:dyDescent="0.25">
      <c r="A372" s="130" t="s">
        <v>388</v>
      </c>
      <c r="B372" s="89"/>
      <c r="C372" s="108" t="s">
        <v>1038</v>
      </c>
      <c r="D372" s="119" t="s">
        <v>8</v>
      </c>
      <c r="E372" s="123">
        <v>2</v>
      </c>
      <c r="F372" s="169"/>
      <c r="G372" s="107">
        <f t="shared" si="6"/>
        <v>0</v>
      </c>
      <c r="H372" s="59"/>
    </row>
    <row r="373" spans="1:8" s="7" customFormat="1" ht="37.5" x14ac:dyDescent="0.25">
      <c r="A373" s="130" t="s">
        <v>389</v>
      </c>
      <c r="B373" s="89"/>
      <c r="C373" s="108" t="s">
        <v>1039</v>
      </c>
      <c r="D373" s="119" t="s">
        <v>8</v>
      </c>
      <c r="E373" s="123">
        <v>4</v>
      </c>
      <c r="F373" s="169"/>
      <c r="G373" s="107">
        <f t="shared" si="6"/>
        <v>0</v>
      </c>
      <c r="H373" s="59"/>
    </row>
    <row r="374" spans="1:8" s="7" customFormat="1" ht="25" x14ac:dyDescent="0.25">
      <c r="A374" s="130" t="s">
        <v>390</v>
      </c>
      <c r="B374" s="89"/>
      <c r="C374" s="108" t="s">
        <v>1072</v>
      </c>
      <c r="D374" s="119" t="s">
        <v>8</v>
      </c>
      <c r="E374" s="123">
        <v>6</v>
      </c>
      <c r="F374" s="169"/>
      <c r="G374" s="107">
        <f t="shared" si="6"/>
        <v>0</v>
      </c>
      <c r="H374" s="59"/>
    </row>
    <row r="375" spans="1:8" s="7" customFormat="1" ht="25" x14ac:dyDescent="0.25">
      <c r="A375" s="130" t="s">
        <v>391</v>
      </c>
      <c r="B375" s="89"/>
      <c r="C375" s="108" t="s">
        <v>1005</v>
      </c>
      <c r="D375" s="119" t="s">
        <v>8</v>
      </c>
      <c r="E375" s="123">
        <v>4</v>
      </c>
      <c r="F375" s="169"/>
      <c r="G375" s="107">
        <f t="shared" si="6"/>
        <v>0</v>
      </c>
      <c r="H375" s="59"/>
    </row>
    <row r="376" spans="1:8" s="7" customFormat="1" ht="25" x14ac:dyDescent="0.25">
      <c r="A376" s="130" t="s">
        <v>392</v>
      </c>
      <c r="B376" s="89"/>
      <c r="C376" s="108" t="s">
        <v>1006</v>
      </c>
      <c r="D376" s="119" t="s">
        <v>8</v>
      </c>
      <c r="E376" s="123">
        <v>8</v>
      </c>
      <c r="F376" s="169"/>
      <c r="G376" s="107">
        <f t="shared" si="6"/>
        <v>0</v>
      </c>
      <c r="H376" s="59"/>
    </row>
    <row r="377" spans="1:8" s="7" customFormat="1" ht="25" x14ac:dyDescent="0.25">
      <c r="A377" s="130" t="s">
        <v>393</v>
      </c>
      <c r="B377" s="89"/>
      <c r="C377" s="108" t="s">
        <v>1035</v>
      </c>
      <c r="D377" s="119" t="s">
        <v>8</v>
      </c>
      <c r="E377" s="123">
        <v>1</v>
      </c>
      <c r="F377" s="169"/>
      <c r="G377" s="107">
        <f t="shared" si="6"/>
        <v>0</v>
      </c>
      <c r="H377" s="59"/>
    </row>
    <row r="378" spans="1:8" s="7" customFormat="1" ht="25" x14ac:dyDescent="0.25">
      <c r="A378" s="130" t="s">
        <v>394</v>
      </c>
      <c r="B378" s="89"/>
      <c r="C378" s="108" t="s">
        <v>1009</v>
      </c>
      <c r="D378" s="119" t="s">
        <v>8</v>
      </c>
      <c r="E378" s="123">
        <v>1</v>
      </c>
      <c r="F378" s="169"/>
      <c r="G378" s="107">
        <f t="shared" si="6"/>
        <v>0</v>
      </c>
      <c r="H378" s="59"/>
    </row>
    <row r="379" spans="1:8" s="7" customFormat="1" ht="37.5" x14ac:dyDescent="0.25">
      <c r="A379" s="130" t="s">
        <v>395</v>
      </c>
      <c r="B379" s="89"/>
      <c r="C379" s="108" t="s">
        <v>1011</v>
      </c>
      <c r="D379" s="119" t="s">
        <v>8</v>
      </c>
      <c r="E379" s="123">
        <v>17</v>
      </c>
      <c r="F379" s="169"/>
      <c r="G379" s="107">
        <f t="shared" si="6"/>
        <v>0</v>
      </c>
      <c r="H379" s="59"/>
    </row>
    <row r="380" spans="1:8" s="7" customFormat="1" ht="25" x14ac:dyDescent="0.25">
      <c r="A380" s="119" t="s">
        <v>396</v>
      </c>
      <c r="B380" s="89"/>
      <c r="C380" s="108" t="s">
        <v>1014</v>
      </c>
      <c r="D380" s="119" t="s">
        <v>8</v>
      </c>
      <c r="E380" s="123">
        <v>1</v>
      </c>
      <c r="F380" s="169"/>
      <c r="G380" s="107">
        <f t="shared" si="6"/>
        <v>0</v>
      </c>
      <c r="H380" s="59"/>
    </row>
    <row r="381" spans="1:8" s="7" customFormat="1" ht="25" x14ac:dyDescent="0.25">
      <c r="A381" s="119" t="s">
        <v>397</v>
      </c>
      <c r="B381" s="89"/>
      <c r="C381" s="108" t="s">
        <v>1018</v>
      </c>
      <c r="D381" s="119" t="s">
        <v>8</v>
      </c>
      <c r="E381" s="123">
        <v>1</v>
      </c>
      <c r="F381" s="169"/>
      <c r="G381" s="107">
        <f t="shared" si="6"/>
        <v>0</v>
      </c>
      <c r="H381" s="59"/>
    </row>
    <row r="382" spans="1:8" s="7" customFormat="1" x14ac:dyDescent="0.25">
      <c r="A382" s="119" t="s">
        <v>398</v>
      </c>
      <c r="B382" s="89"/>
      <c r="C382" s="108" t="s">
        <v>970</v>
      </c>
      <c r="D382" s="119" t="s">
        <v>8</v>
      </c>
      <c r="E382" s="123">
        <v>1</v>
      </c>
      <c r="F382" s="169"/>
      <c r="G382" s="107">
        <f t="shared" si="6"/>
        <v>0</v>
      </c>
      <c r="H382" s="59"/>
    </row>
    <row r="383" spans="1:8" s="7" customFormat="1" ht="50" x14ac:dyDescent="0.25">
      <c r="A383" s="119" t="s">
        <v>399</v>
      </c>
      <c r="B383" s="89"/>
      <c r="C383" s="108" t="s">
        <v>1053</v>
      </c>
      <c r="D383" s="119" t="s">
        <v>8</v>
      </c>
      <c r="E383" s="123">
        <v>45</v>
      </c>
      <c r="F383" s="169"/>
      <c r="G383" s="107">
        <f t="shared" si="6"/>
        <v>0</v>
      </c>
      <c r="H383" s="59"/>
    </row>
    <row r="384" spans="1:8" s="7" customFormat="1" ht="50" x14ac:dyDescent="0.25">
      <c r="A384" s="119" t="s">
        <v>400</v>
      </c>
      <c r="B384" s="89"/>
      <c r="C384" s="108" t="s">
        <v>1073</v>
      </c>
      <c r="D384" s="119" t="s">
        <v>8</v>
      </c>
      <c r="E384" s="123">
        <v>1</v>
      </c>
      <c r="F384" s="169"/>
      <c r="G384" s="107">
        <f t="shared" si="6"/>
        <v>0</v>
      </c>
      <c r="H384" s="59"/>
    </row>
    <row r="385" spans="1:8" s="7" customFormat="1" ht="62.5" x14ac:dyDescent="0.25">
      <c r="A385" s="130" t="s">
        <v>401</v>
      </c>
      <c r="B385" s="89"/>
      <c r="C385" s="108" t="s">
        <v>1074</v>
      </c>
      <c r="D385" s="119" t="s">
        <v>8</v>
      </c>
      <c r="E385" s="123">
        <v>1</v>
      </c>
      <c r="F385" s="169"/>
      <c r="G385" s="107">
        <f t="shared" si="6"/>
        <v>0</v>
      </c>
      <c r="H385" s="59"/>
    </row>
    <row r="386" spans="1:8" s="7" customFormat="1" ht="25" x14ac:dyDescent="0.25">
      <c r="A386" s="130" t="s">
        <v>402</v>
      </c>
      <c r="B386" s="89"/>
      <c r="C386" s="108" t="s">
        <v>1015</v>
      </c>
      <c r="D386" s="119" t="s">
        <v>8</v>
      </c>
      <c r="E386" s="123">
        <v>26</v>
      </c>
      <c r="F386" s="169"/>
      <c r="G386" s="107">
        <f t="shared" si="6"/>
        <v>0</v>
      </c>
      <c r="H386" s="59"/>
    </row>
    <row r="387" spans="1:8" s="7" customFormat="1" ht="37.5" x14ac:dyDescent="0.25">
      <c r="A387" s="130" t="s">
        <v>403</v>
      </c>
      <c r="B387" s="89"/>
      <c r="C387" s="108" t="s">
        <v>1016</v>
      </c>
      <c r="D387" s="119" t="s">
        <v>8</v>
      </c>
      <c r="E387" s="123">
        <v>6</v>
      </c>
      <c r="F387" s="169"/>
      <c r="G387" s="107">
        <f t="shared" si="6"/>
        <v>0</v>
      </c>
      <c r="H387" s="59"/>
    </row>
    <row r="388" spans="1:8" s="7" customFormat="1" ht="37.5" x14ac:dyDescent="0.25">
      <c r="A388" s="130" t="s">
        <v>404</v>
      </c>
      <c r="B388" s="89"/>
      <c r="C388" s="108" t="s">
        <v>1075</v>
      </c>
      <c r="D388" s="119" t="s">
        <v>8</v>
      </c>
      <c r="E388" s="123">
        <v>15</v>
      </c>
      <c r="F388" s="169"/>
      <c r="G388" s="107">
        <f t="shared" si="6"/>
        <v>0</v>
      </c>
      <c r="H388" s="59"/>
    </row>
    <row r="389" spans="1:8" s="7" customFormat="1" ht="62.5" x14ac:dyDescent="0.25">
      <c r="A389" s="130" t="s">
        <v>405</v>
      </c>
      <c r="B389" s="89"/>
      <c r="C389" s="108" t="s">
        <v>971</v>
      </c>
      <c r="D389" s="119" t="s">
        <v>8</v>
      </c>
      <c r="E389" s="123">
        <v>2</v>
      </c>
      <c r="F389" s="169"/>
      <c r="G389" s="107">
        <f t="shared" si="6"/>
        <v>0</v>
      </c>
      <c r="H389" s="59"/>
    </row>
    <row r="390" spans="1:8" s="7" customFormat="1" ht="50" x14ac:dyDescent="0.25">
      <c r="A390" s="38" t="s">
        <v>406</v>
      </c>
      <c r="B390" s="89"/>
      <c r="C390" s="108" t="s">
        <v>1020</v>
      </c>
      <c r="D390" s="119" t="s">
        <v>8</v>
      </c>
      <c r="E390" s="123">
        <v>43</v>
      </c>
      <c r="F390" s="169"/>
      <c r="G390" s="107">
        <f t="shared" si="6"/>
        <v>0</v>
      </c>
      <c r="H390" s="59"/>
    </row>
    <row r="391" spans="1:8" s="7" customFormat="1" ht="50" x14ac:dyDescent="0.25">
      <c r="A391" s="38" t="s">
        <v>407</v>
      </c>
      <c r="B391" s="89"/>
      <c r="C391" s="108" t="s">
        <v>1076</v>
      </c>
      <c r="D391" s="119" t="s">
        <v>8</v>
      </c>
      <c r="E391" s="123">
        <v>1</v>
      </c>
      <c r="F391" s="169"/>
      <c r="G391" s="107">
        <f t="shared" si="6"/>
        <v>0</v>
      </c>
      <c r="H391" s="59"/>
    </row>
    <row r="392" spans="1:8" s="7" customFormat="1" ht="75" x14ac:dyDescent="0.25">
      <c r="A392" s="38" t="s">
        <v>408</v>
      </c>
      <c r="B392" s="89"/>
      <c r="C392" s="108" t="s">
        <v>1019</v>
      </c>
      <c r="D392" s="119" t="s">
        <v>8</v>
      </c>
      <c r="E392" s="123">
        <v>3</v>
      </c>
      <c r="F392" s="169"/>
      <c r="G392" s="107">
        <f t="shared" si="6"/>
        <v>0</v>
      </c>
      <c r="H392" s="59"/>
    </row>
    <row r="393" spans="1:8" s="7" customFormat="1" ht="25" x14ac:dyDescent="0.25">
      <c r="A393" s="38" t="s">
        <v>409</v>
      </c>
      <c r="B393" s="89"/>
      <c r="C393" s="108" t="s">
        <v>157</v>
      </c>
      <c r="D393" s="119" t="s">
        <v>8</v>
      </c>
      <c r="E393" s="123">
        <v>1</v>
      </c>
      <c r="F393" s="169"/>
      <c r="G393" s="107">
        <f t="shared" si="6"/>
        <v>0</v>
      </c>
      <c r="H393" s="59"/>
    </row>
    <row r="394" spans="1:8" s="7" customFormat="1" ht="37.5" x14ac:dyDescent="0.25">
      <c r="A394" s="38" t="s">
        <v>410</v>
      </c>
      <c r="B394" s="89"/>
      <c r="C394" s="108" t="s">
        <v>222</v>
      </c>
      <c r="D394" s="119" t="s">
        <v>8</v>
      </c>
      <c r="E394" s="123">
        <v>1</v>
      </c>
      <c r="F394" s="169"/>
      <c r="G394" s="107">
        <f t="shared" si="6"/>
        <v>0</v>
      </c>
      <c r="H394" s="59"/>
    </row>
    <row r="395" spans="1:8" s="7" customFormat="1" ht="25" x14ac:dyDescent="0.25">
      <c r="A395" s="38" t="s">
        <v>411</v>
      </c>
      <c r="B395" s="89"/>
      <c r="C395" s="108" t="s">
        <v>159</v>
      </c>
      <c r="D395" s="119" t="s">
        <v>8</v>
      </c>
      <c r="E395" s="123">
        <v>1</v>
      </c>
      <c r="F395" s="169"/>
      <c r="G395" s="107">
        <f t="shared" si="6"/>
        <v>0</v>
      </c>
      <c r="H395" s="59"/>
    </row>
    <row r="396" spans="1:8" s="7" customFormat="1" ht="25" x14ac:dyDescent="0.25">
      <c r="A396" s="38" t="s">
        <v>412</v>
      </c>
      <c r="B396" s="89"/>
      <c r="C396" s="108" t="s">
        <v>160</v>
      </c>
      <c r="D396" s="119" t="s">
        <v>8</v>
      </c>
      <c r="E396" s="123">
        <v>1</v>
      </c>
      <c r="F396" s="169"/>
      <c r="G396" s="107">
        <f t="shared" si="6"/>
        <v>0</v>
      </c>
      <c r="H396" s="59"/>
    </row>
    <row r="397" spans="1:8" s="7" customFormat="1" ht="13" x14ac:dyDescent="0.25">
      <c r="B397" s="89"/>
      <c r="C397" s="106" t="s">
        <v>223</v>
      </c>
      <c r="D397" s="119"/>
      <c r="E397" s="123"/>
      <c r="F397" s="169"/>
      <c r="G397" s="107"/>
      <c r="H397" s="59"/>
    </row>
    <row r="398" spans="1:8" s="7" customFormat="1" ht="25" x14ac:dyDescent="0.25">
      <c r="A398" s="38" t="s">
        <v>413</v>
      </c>
      <c r="B398" s="89"/>
      <c r="C398" s="108" t="s">
        <v>936</v>
      </c>
      <c r="D398" s="119" t="s">
        <v>8</v>
      </c>
      <c r="E398" s="123">
        <v>1</v>
      </c>
      <c r="F398" s="169"/>
      <c r="G398" s="107">
        <f t="shared" si="6"/>
        <v>0</v>
      </c>
      <c r="H398" s="59"/>
    </row>
    <row r="399" spans="1:8" s="7" customFormat="1" ht="25" x14ac:dyDescent="0.25">
      <c r="A399" s="38" t="s">
        <v>414</v>
      </c>
      <c r="B399" s="89"/>
      <c r="C399" s="108" t="s">
        <v>1064</v>
      </c>
      <c r="D399" s="119" t="s">
        <v>8</v>
      </c>
      <c r="E399" s="123">
        <v>1</v>
      </c>
      <c r="F399" s="169"/>
      <c r="G399" s="107">
        <f t="shared" si="6"/>
        <v>0</v>
      </c>
      <c r="H399" s="59"/>
    </row>
    <row r="400" spans="1:8" s="7" customFormat="1" x14ac:dyDescent="0.25">
      <c r="A400" s="38" t="s">
        <v>415</v>
      </c>
      <c r="B400" s="89"/>
      <c r="C400" s="108" t="s">
        <v>938</v>
      </c>
      <c r="D400" s="119" t="s">
        <v>8</v>
      </c>
      <c r="E400" s="123">
        <v>1</v>
      </c>
      <c r="F400" s="169"/>
      <c r="G400" s="107">
        <f t="shared" si="6"/>
        <v>0</v>
      </c>
      <c r="H400" s="59"/>
    </row>
    <row r="401" spans="1:8" s="7" customFormat="1" ht="25" x14ac:dyDescent="0.25">
      <c r="A401" s="38" t="s">
        <v>416</v>
      </c>
      <c r="B401" s="89"/>
      <c r="C401" s="108" t="s">
        <v>1065</v>
      </c>
      <c r="D401" s="119" t="s">
        <v>8</v>
      </c>
      <c r="E401" s="123">
        <v>1</v>
      </c>
      <c r="F401" s="169"/>
      <c r="G401" s="107">
        <f t="shared" si="6"/>
        <v>0</v>
      </c>
      <c r="H401" s="59"/>
    </row>
    <row r="402" spans="1:8" s="7" customFormat="1" x14ac:dyDescent="0.25">
      <c r="A402" s="38" t="s">
        <v>416</v>
      </c>
      <c r="B402" s="89"/>
      <c r="C402" s="108" t="s">
        <v>940</v>
      </c>
      <c r="D402" s="119" t="s">
        <v>8</v>
      </c>
      <c r="E402" s="123">
        <v>2</v>
      </c>
      <c r="F402" s="169"/>
      <c r="G402" s="107">
        <f t="shared" si="6"/>
        <v>0</v>
      </c>
      <c r="H402" s="59"/>
    </row>
    <row r="403" spans="1:8" s="7" customFormat="1" ht="25" x14ac:dyDescent="0.25">
      <c r="A403" s="38" t="s">
        <v>417</v>
      </c>
      <c r="B403" s="89"/>
      <c r="C403" s="108" t="s">
        <v>941</v>
      </c>
      <c r="D403" s="119" t="s">
        <v>8</v>
      </c>
      <c r="E403" s="123">
        <v>1</v>
      </c>
      <c r="F403" s="169"/>
      <c r="G403" s="107">
        <f t="shared" si="6"/>
        <v>0</v>
      </c>
      <c r="H403" s="59"/>
    </row>
    <row r="404" spans="1:8" s="7" customFormat="1" ht="25" x14ac:dyDescent="0.25">
      <c r="A404" s="38" t="s">
        <v>418</v>
      </c>
      <c r="B404" s="89"/>
      <c r="C404" s="108" t="s">
        <v>943</v>
      </c>
      <c r="D404" s="119" t="s">
        <v>8</v>
      </c>
      <c r="E404" s="123">
        <v>1</v>
      </c>
      <c r="F404" s="169"/>
      <c r="G404" s="107">
        <f t="shared" si="6"/>
        <v>0</v>
      </c>
      <c r="H404" s="59"/>
    </row>
    <row r="405" spans="1:8" s="7" customFormat="1" ht="25" x14ac:dyDescent="0.25">
      <c r="A405" s="38" t="s">
        <v>419</v>
      </c>
      <c r="B405" s="89"/>
      <c r="C405" s="108" t="s">
        <v>944</v>
      </c>
      <c r="D405" s="119" t="s">
        <v>8</v>
      </c>
      <c r="E405" s="123">
        <v>1</v>
      </c>
      <c r="F405" s="169"/>
      <c r="G405" s="107">
        <f t="shared" ref="G405:G444" si="7">E405*F405</f>
        <v>0</v>
      </c>
      <c r="H405" s="59"/>
    </row>
    <row r="406" spans="1:8" s="7" customFormat="1" ht="25" x14ac:dyDescent="0.25">
      <c r="A406" s="38" t="s">
        <v>420</v>
      </c>
      <c r="B406" s="89"/>
      <c r="C406" s="108" t="s">
        <v>945</v>
      </c>
      <c r="D406" s="119" t="s">
        <v>8</v>
      </c>
      <c r="E406" s="123">
        <v>2</v>
      </c>
      <c r="F406" s="169"/>
      <c r="G406" s="107">
        <f t="shared" si="7"/>
        <v>0</v>
      </c>
      <c r="H406" s="59"/>
    </row>
    <row r="407" spans="1:8" s="7" customFormat="1" ht="25" x14ac:dyDescent="0.25">
      <c r="A407" s="38" t="s">
        <v>421</v>
      </c>
      <c r="B407" s="89"/>
      <c r="C407" s="108" t="s">
        <v>1045</v>
      </c>
      <c r="D407" s="119" t="s">
        <v>8</v>
      </c>
      <c r="E407" s="123">
        <v>1</v>
      </c>
      <c r="F407" s="169"/>
      <c r="G407" s="107">
        <f t="shared" si="7"/>
        <v>0</v>
      </c>
      <c r="H407" s="59"/>
    </row>
    <row r="408" spans="1:8" s="7" customFormat="1" ht="25" x14ac:dyDescent="0.25">
      <c r="A408" s="38" t="s">
        <v>422</v>
      </c>
      <c r="B408" s="89"/>
      <c r="C408" s="108" t="s">
        <v>1067</v>
      </c>
      <c r="D408" s="119" t="s">
        <v>8</v>
      </c>
      <c r="E408" s="123">
        <v>1</v>
      </c>
      <c r="F408" s="169"/>
      <c r="G408" s="107">
        <f t="shared" si="7"/>
        <v>0</v>
      </c>
      <c r="H408" s="59"/>
    </row>
    <row r="409" spans="1:8" s="7" customFormat="1" ht="25" x14ac:dyDescent="0.25">
      <c r="A409" s="38" t="s">
        <v>423</v>
      </c>
      <c r="B409" s="89"/>
      <c r="C409" s="108" t="s">
        <v>946</v>
      </c>
      <c r="D409" s="119" t="s">
        <v>8</v>
      </c>
      <c r="E409" s="123">
        <v>4</v>
      </c>
      <c r="F409" s="169"/>
      <c r="G409" s="107">
        <f t="shared" si="7"/>
        <v>0</v>
      </c>
      <c r="H409" s="59"/>
    </row>
    <row r="410" spans="1:8" s="7" customFormat="1" x14ac:dyDescent="0.25">
      <c r="A410" s="38" t="s">
        <v>424</v>
      </c>
      <c r="B410" s="89"/>
      <c r="C410" s="108" t="s">
        <v>948</v>
      </c>
      <c r="D410" s="119" t="s">
        <v>8</v>
      </c>
      <c r="E410" s="123">
        <v>1</v>
      </c>
      <c r="F410" s="169"/>
      <c r="G410" s="107">
        <f t="shared" si="7"/>
        <v>0</v>
      </c>
      <c r="H410" s="59"/>
    </row>
    <row r="411" spans="1:8" s="7" customFormat="1" ht="25" x14ac:dyDescent="0.25">
      <c r="A411" s="38" t="s">
        <v>425</v>
      </c>
      <c r="B411" s="89"/>
      <c r="C411" s="108" t="s">
        <v>951</v>
      </c>
      <c r="D411" s="119" t="s">
        <v>8</v>
      </c>
      <c r="E411" s="123">
        <v>1</v>
      </c>
      <c r="F411" s="169"/>
      <c r="G411" s="107">
        <f t="shared" si="7"/>
        <v>0</v>
      </c>
      <c r="H411" s="59"/>
    </row>
    <row r="412" spans="1:8" s="7" customFormat="1" x14ac:dyDescent="0.25">
      <c r="A412" s="38" t="s">
        <v>426</v>
      </c>
      <c r="B412" s="89"/>
      <c r="C412" s="108" t="s">
        <v>952</v>
      </c>
      <c r="D412" s="119" t="s">
        <v>8</v>
      </c>
      <c r="E412" s="123">
        <v>1</v>
      </c>
      <c r="F412" s="169"/>
      <c r="G412" s="107">
        <f t="shared" si="7"/>
        <v>0</v>
      </c>
      <c r="H412" s="59"/>
    </row>
    <row r="413" spans="1:8" s="7" customFormat="1" ht="25" x14ac:dyDescent="0.25">
      <c r="A413" s="38" t="s">
        <v>427</v>
      </c>
      <c r="B413" s="89"/>
      <c r="C413" s="108" t="s">
        <v>953</v>
      </c>
      <c r="D413" s="119" t="s">
        <v>8</v>
      </c>
      <c r="E413" s="123">
        <v>8</v>
      </c>
      <c r="F413" s="169"/>
      <c r="G413" s="107">
        <f t="shared" si="7"/>
        <v>0</v>
      </c>
      <c r="H413" s="59"/>
    </row>
    <row r="414" spans="1:8" s="7" customFormat="1" ht="25" x14ac:dyDescent="0.25">
      <c r="A414" s="38" t="s">
        <v>428</v>
      </c>
      <c r="B414" s="89"/>
      <c r="C414" s="108" t="s">
        <v>954</v>
      </c>
      <c r="D414" s="119" t="s">
        <v>8</v>
      </c>
      <c r="E414" s="123">
        <v>4</v>
      </c>
      <c r="F414" s="169"/>
      <c r="G414" s="107">
        <f t="shared" si="7"/>
        <v>0</v>
      </c>
      <c r="H414" s="59"/>
    </row>
    <row r="415" spans="1:8" s="7" customFormat="1" ht="25" x14ac:dyDescent="0.25">
      <c r="A415" s="38" t="s">
        <v>429</v>
      </c>
      <c r="B415" s="89"/>
      <c r="C415" s="108" t="s">
        <v>955</v>
      </c>
      <c r="D415" s="119" t="s">
        <v>8</v>
      </c>
      <c r="E415" s="123">
        <v>4</v>
      </c>
      <c r="F415" s="169"/>
      <c r="G415" s="107">
        <f t="shared" si="7"/>
        <v>0</v>
      </c>
      <c r="H415" s="59"/>
    </row>
    <row r="416" spans="1:8" s="7" customFormat="1" ht="25" x14ac:dyDescent="0.25">
      <c r="A416" s="38" t="s">
        <v>430</v>
      </c>
      <c r="B416" s="89"/>
      <c r="C416" s="108" t="s">
        <v>1069</v>
      </c>
      <c r="D416" s="119" t="s">
        <v>8</v>
      </c>
      <c r="E416" s="123">
        <v>3</v>
      </c>
      <c r="F416" s="169"/>
      <c r="G416" s="107">
        <f t="shared" si="7"/>
        <v>0</v>
      </c>
      <c r="H416" s="59"/>
    </row>
    <row r="417" spans="1:8" s="7" customFormat="1" ht="25" x14ac:dyDescent="0.25">
      <c r="A417" s="38" t="s">
        <v>431</v>
      </c>
      <c r="B417" s="89"/>
      <c r="C417" s="108" t="s">
        <v>1070</v>
      </c>
      <c r="D417" s="119" t="s">
        <v>8</v>
      </c>
      <c r="E417" s="123">
        <v>6</v>
      </c>
      <c r="F417" s="169"/>
      <c r="G417" s="107">
        <f t="shared" si="7"/>
        <v>0</v>
      </c>
      <c r="H417" s="59"/>
    </row>
    <row r="418" spans="1:8" s="7" customFormat="1" ht="25" x14ac:dyDescent="0.25">
      <c r="A418" s="130" t="s">
        <v>432</v>
      </c>
      <c r="B418" s="89"/>
      <c r="C418" s="108" t="s">
        <v>1028</v>
      </c>
      <c r="D418" s="119" t="s">
        <v>8</v>
      </c>
      <c r="E418" s="123">
        <v>1</v>
      </c>
      <c r="F418" s="169"/>
      <c r="G418" s="107">
        <f t="shared" si="7"/>
        <v>0</v>
      </c>
      <c r="H418" s="59"/>
    </row>
    <row r="419" spans="1:8" s="7" customFormat="1" ht="25" x14ac:dyDescent="0.25">
      <c r="A419" s="130" t="s">
        <v>433</v>
      </c>
      <c r="B419" s="89"/>
      <c r="C419" s="108" t="s">
        <v>956</v>
      </c>
      <c r="D419" s="119" t="s">
        <v>8</v>
      </c>
      <c r="E419" s="123">
        <v>1</v>
      </c>
      <c r="F419" s="169"/>
      <c r="G419" s="107">
        <f t="shared" si="7"/>
        <v>0</v>
      </c>
      <c r="H419" s="59"/>
    </row>
    <row r="420" spans="1:8" s="7" customFormat="1" ht="50" x14ac:dyDescent="0.25">
      <c r="A420" s="130" t="s">
        <v>434</v>
      </c>
      <c r="B420" s="89"/>
      <c r="C420" s="108" t="s">
        <v>149</v>
      </c>
      <c r="D420" s="119" t="s">
        <v>150</v>
      </c>
      <c r="E420" s="123">
        <v>1</v>
      </c>
      <c r="F420" s="169"/>
      <c r="G420" s="107">
        <f t="shared" si="7"/>
        <v>0</v>
      </c>
      <c r="H420" s="59"/>
    </row>
    <row r="421" spans="1:8" s="7" customFormat="1" ht="50" x14ac:dyDescent="0.25">
      <c r="A421" s="130" t="s">
        <v>435</v>
      </c>
      <c r="B421" s="89"/>
      <c r="C421" s="108" t="s">
        <v>1077</v>
      </c>
      <c r="D421" s="119" t="s">
        <v>8</v>
      </c>
      <c r="E421" s="123">
        <v>1</v>
      </c>
      <c r="F421" s="169"/>
      <c r="G421" s="107">
        <f t="shared" si="7"/>
        <v>0</v>
      </c>
      <c r="H421" s="59"/>
    </row>
    <row r="422" spans="1:8" s="7" customFormat="1" ht="50" x14ac:dyDescent="0.25">
      <c r="A422" s="38" t="s">
        <v>436</v>
      </c>
      <c r="B422" s="89"/>
      <c r="C422" s="108" t="s">
        <v>1078</v>
      </c>
      <c r="D422" s="119" t="s">
        <v>8</v>
      </c>
      <c r="E422" s="123">
        <v>1</v>
      </c>
      <c r="F422" s="169"/>
      <c r="G422" s="107">
        <f t="shared" si="7"/>
        <v>0</v>
      </c>
      <c r="H422" s="59"/>
    </row>
    <row r="423" spans="1:8" s="7" customFormat="1" ht="25" x14ac:dyDescent="0.25">
      <c r="A423" s="38" t="s">
        <v>437</v>
      </c>
      <c r="B423" s="89"/>
      <c r="C423" s="108" t="s">
        <v>1005</v>
      </c>
      <c r="D423" s="119" t="s">
        <v>8</v>
      </c>
      <c r="E423" s="123">
        <v>8</v>
      </c>
      <c r="F423" s="169"/>
      <c r="G423" s="107">
        <f t="shared" si="7"/>
        <v>0</v>
      </c>
      <c r="H423" s="59"/>
    </row>
    <row r="424" spans="1:8" s="7" customFormat="1" ht="25" x14ac:dyDescent="0.25">
      <c r="A424" s="38" t="s">
        <v>438</v>
      </c>
      <c r="B424" s="89"/>
      <c r="C424" s="108" t="s">
        <v>1006</v>
      </c>
      <c r="D424" s="119" t="s">
        <v>8</v>
      </c>
      <c r="E424" s="123">
        <v>5</v>
      </c>
      <c r="F424" s="169"/>
      <c r="G424" s="107">
        <f t="shared" si="7"/>
        <v>0</v>
      </c>
      <c r="H424" s="59"/>
    </row>
    <row r="425" spans="1:8" s="7" customFormat="1" ht="25" x14ac:dyDescent="0.25">
      <c r="A425" s="38" t="s">
        <v>439</v>
      </c>
      <c r="B425" s="89"/>
      <c r="C425" s="108" t="s">
        <v>1035</v>
      </c>
      <c r="D425" s="119" t="s">
        <v>8</v>
      </c>
      <c r="E425" s="123">
        <v>15</v>
      </c>
      <c r="F425" s="169"/>
      <c r="G425" s="107">
        <f t="shared" si="7"/>
        <v>0</v>
      </c>
      <c r="H425" s="59"/>
    </row>
    <row r="426" spans="1:8" s="7" customFormat="1" ht="25" x14ac:dyDescent="0.25">
      <c r="A426" s="38" t="s">
        <v>440</v>
      </c>
      <c r="B426" s="89"/>
      <c r="C426" s="108" t="s">
        <v>1007</v>
      </c>
      <c r="D426" s="119" t="s">
        <v>8</v>
      </c>
      <c r="E426" s="123">
        <v>1</v>
      </c>
      <c r="F426" s="169"/>
      <c r="G426" s="107">
        <f t="shared" si="7"/>
        <v>0</v>
      </c>
      <c r="H426" s="59"/>
    </row>
    <row r="427" spans="1:8" s="7" customFormat="1" ht="25" x14ac:dyDescent="0.25">
      <c r="A427" s="38" t="s">
        <v>441</v>
      </c>
      <c r="B427" s="89"/>
      <c r="C427" s="108" t="s">
        <v>1008</v>
      </c>
      <c r="D427" s="119" t="s">
        <v>8</v>
      </c>
      <c r="E427" s="123">
        <v>3</v>
      </c>
      <c r="F427" s="169"/>
      <c r="G427" s="107">
        <f t="shared" si="7"/>
        <v>0</v>
      </c>
      <c r="H427" s="59"/>
    </row>
    <row r="428" spans="1:8" s="7" customFormat="1" ht="25" x14ac:dyDescent="0.25">
      <c r="A428" s="38" t="s">
        <v>442</v>
      </c>
      <c r="B428" s="89"/>
      <c r="C428" s="108" t="s">
        <v>1008</v>
      </c>
      <c r="D428" s="119" t="s">
        <v>8</v>
      </c>
      <c r="E428" s="123">
        <v>9</v>
      </c>
      <c r="F428" s="169"/>
      <c r="G428" s="107">
        <f t="shared" si="7"/>
        <v>0</v>
      </c>
      <c r="H428" s="59"/>
    </row>
    <row r="429" spans="1:8" s="7" customFormat="1" ht="25" x14ac:dyDescent="0.25">
      <c r="A429" s="38" t="s">
        <v>443</v>
      </c>
      <c r="B429" s="89"/>
      <c r="C429" s="108" t="s">
        <v>1009</v>
      </c>
      <c r="D429" s="119" t="s">
        <v>8</v>
      </c>
      <c r="E429" s="123">
        <v>1</v>
      </c>
      <c r="F429" s="169"/>
      <c r="G429" s="107">
        <f t="shared" si="7"/>
        <v>0</v>
      </c>
      <c r="H429" s="59"/>
    </row>
    <row r="430" spans="1:8" s="7" customFormat="1" ht="25" x14ac:dyDescent="0.25">
      <c r="A430" s="38" t="s">
        <v>444</v>
      </c>
      <c r="B430" s="89"/>
      <c r="C430" s="108" t="s">
        <v>1010</v>
      </c>
      <c r="D430" s="119" t="s">
        <v>8</v>
      </c>
      <c r="E430" s="123">
        <v>1</v>
      </c>
      <c r="F430" s="169"/>
      <c r="G430" s="107">
        <f t="shared" si="7"/>
        <v>0</v>
      </c>
      <c r="H430" s="59"/>
    </row>
    <row r="431" spans="1:8" s="7" customFormat="1" ht="25" x14ac:dyDescent="0.25">
      <c r="A431" s="38" t="s">
        <v>445</v>
      </c>
      <c r="B431" s="89"/>
      <c r="C431" s="108" t="s">
        <v>1079</v>
      </c>
      <c r="D431" s="119" t="s">
        <v>8</v>
      </c>
      <c r="E431" s="123">
        <v>2</v>
      </c>
      <c r="F431" s="169"/>
      <c r="G431" s="107">
        <f t="shared" si="7"/>
        <v>0</v>
      </c>
      <c r="H431" s="59"/>
    </row>
    <row r="432" spans="1:8" s="7" customFormat="1" ht="25" x14ac:dyDescent="0.25">
      <c r="A432" s="38" t="s">
        <v>446</v>
      </c>
      <c r="B432" s="89"/>
      <c r="C432" s="108" t="s">
        <v>1015</v>
      </c>
      <c r="D432" s="119" t="s">
        <v>8</v>
      </c>
      <c r="E432" s="123">
        <v>3</v>
      </c>
      <c r="F432" s="169"/>
      <c r="G432" s="107">
        <f t="shared" si="7"/>
        <v>0</v>
      </c>
      <c r="H432" s="59"/>
    </row>
    <row r="433" spans="1:8" s="7" customFormat="1" ht="37.5" x14ac:dyDescent="0.25">
      <c r="A433" s="38" t="s">
        <v>447</v>
      </c>
      <c r="B433" s="89"/>
      <c r="C433" s="108" t="s">
        <v>1040</v>
      </c>
      <c r="D433" s="119" t="s">
        <v>8</v>
      </c>
      <c r="E433" s="123">
        <v>6</v>
      </c>
      <c r="F433" s="169"/>
      <c r="G433" s="107">
        <f t="shared" si="7"/>
        <v>0</v>
      </c>
      <c r="H433" s="59"/>
    </row>
    <row r="434" spans="1:8" s="7" customFormat="1" ht="37.5" x14ac:dyDescent="0.25">
      <c r="A434" s="38" t="s">
        <v>448</v>
      </c>
      <c r="B434" s="89"/>
      <c r="C434" s="108" t="s">
        <v>1011</v>
      </c>
      <c r="D434" s="119" t="s">
        <v>8</v>
      </c>
      <c r="E434" s="123">
        <v>6</v>
      </c>
      <c r="F434" s="169"/>
      <c r="G434" s="107">
        <f t="shared" si="7"/>
        <v>0</v>
      </c>
      <c r="H434" s="59"/>
    </row>
    <row r="435" spans="1:8" s="7" customFormat="1" ht="37.5" x14ac:dyDescent="0.25">
      <c r="A435" s="38" t="s">
        <v>449</v>
      </c>
      <c r="B435" s="89"/>
      <c r="C435" s="108" t="s">
        <v>1012</v>
      </c>
      <c r="D435" s="119" t="s">
        <v>8</v>
      </c>
      <c r="E435" s="123">
        <v>11</v>
      </c>
      <c r="F435" s="169"/>
      <c r="G435" s="107">
        <f t="shared" si="7"/>
        <v>0</v>
      </c>
      <c r="H435" s="59"/>
    </row>
    <row r="436" spans="1:8" s="7" customFormat="1" ht="37.5" x14ac:dyDescent="0.25">
      <c r="A436" s="38" t="s">
        <v>450</v>
      </c>
      <c r="B436" s="89"/>
      <c r="C436" s="108" t="s">
        <v>1013</v>
      </c>
      <c r="D436" s="119" t="s">
        <v>8</v>
      </c>
      <c r="E436" s="123">
        <v>4</v>
      </c>
      <c r="F436" s="169"/>
      <c r="G436" s="107">
        <f t="shared" si="7"/>
        <v>0</v>
      </c>
      <c r="H436" s="59"/>
    </row>
    <row r="437" spans="1:8" s="7" customFormat="1" ht="25" x14ac:dyDescent="0.25">
      <c r="A437" s="38" t="s">
        <v>451</v>
      </c>
      <c r="B437" s="89"/>
      <c r="C437" s="108" t="s">
        <v>1014</v>
      </c>
      <c r="D437" s="119" t="s">
        <v>8</v>
      </c>
      <c r="E437" s="123">
        <v>2</v>
      </c>
      <c r="F437" s="169"/>
      <c r="G437" s="107">
        <f t="shared" si="7"/>
        <v>0</v>
      </c>
      <c r="H437" s="59"/>
    </row>
    <row r="438" spans="1:8" s="7" customFormat="1" ht="25" x14ac:dyDescent="0.25">
      <c r="A438" s="38" t="s">
        <v>452</v>
      </c>
      <c r="B438" s="89"/>
      <c r="C438" s="108" t="s">
        <v>1080</v>
      </c>
      <c r="D438" s="119" t="s">
        <v>8</v>
      </c>
      <c r="E438" s="123">
        <v>2</v>
      </c>
      <c r="F438" s="169"/>
      <c r="G438" s="107">
        <f t="shared" si="7"/>
        <v>0</v>
      </c>
      <c r="H438" s="59"/>
    </row>
    <row r="439" spans="1:8" s="7" customFormat="1" ht="50" x14ac:dyDescent="0.25">
      <c r="A439" s="38" t="s">
        <v>453</v>
      </c>
      <c r="B439" s="89"/>
      <c r="C439" s="108" t="s">
        <v>1053</v>
      </c>
      <c r="D439" s="119" t="s">
        <v>8</v>
      </c>
      <c r="E439" s="123">
        <v>66</v>
      </c>
      <c r="F439" s="169"/>
      <c r="G439" s="107">
        <f t="shared" si="7"/>
        <v>0</v>
      </c>
      <c r="H439" s="59"/>
    </row>
    <row r="440" spans="1:8" s="7" customFormat="1" ht="50" x14ac:dyDescent="0.25">
      <c r="A440" s="38" t="s">
        <v>454</v>
      </c>
      <c r="B440" s="89"/>
      <c r="C440" s="108" t="s">
        <v>1054</v>
      </c>
      <c r="D440" s="119" t="s">
        <v>8</v>
      </c>
      <c r="E440" s="123">
        <v>2</v>
      </c>
      <c r="F440" s="169"/>
      <c r="G440" s="107">
        <f t="shared" si="7"/>
        <v>0</v>
      </c>
      <c r="H440" s="59"/>
    </row>
    <row r="441" spans="1:8" s="7" customFormat="1" ht="50" x14ac:dyDescent="0.25">
      <c r="A441" s="38" t="s">
        <v>455</v>
      </c>
      <c r="B441" s="89"/>
      <c r="C441" s="108" t="s">
        <v>1073</v>
      </c>
      <c r="D441" s="119" t="s">
        <v>8</v>
      </c>
      <c r="E441" s="123">
        <v>2</v>
      </c>
      <c r="F441" s="169"/>
      <c r="G441" s="107">
        <f t="shared" si="7"/>
        <v>0</v>
      </c>
      <c r="H441" s="59"/>
    </row>
    <row r="442" spans="1:8" s="7" customFormat="1" ht="62.5" x14ac:dyDescent="0.25">
      <c r="A442" s="38" t="s">
        <v>456</v>
      </c>
      <c r="B442" s="89"/>
      <c r="C442" s="108" t="s">
        <v>971</v>
      </c>
      <c r="D442" s="119" t="s">
        <v>8</v>
      </c>
      <c r="E442" s="123">
        <v>4</v>
      </c>
      <c r="F442" s="169"/>
      <c r="G442" s="107">
        <f t="shared" si="7"/>
        <v>0</v>
      </c>
      <c r="H442" s="59"/>
    </row>
    <row r="443" spans="1:8" s="7" customFormat="1" ht="75" x14ac:dyDescent="0.25">
      <c r="A443" s="38" t="s">
        <v>457</v>
      </c>
      <c r="B443" s="89"/>
      <c r="C443" s="108" t="s">
        <v>1019</v>
      </c>
      <c r="D443" s="119" t="s">
        <v>8</v>
      </c>
      <c r="E443" s="123">
        <v>1</v>
      </c>
      <c r="F443" s="169"/>
      <c r="G443" s="107">
        <f t="shared" si="7"/>
        <v>0</v>
      </c>
      <c r="H443" s="59"/>
    </row>
    <row r="444" spans="1:8" s="7" customFormat="1" ht="50" x14ac:dyDescent="0.25">
      <c r="A444" s="38" t="s">
        <v>458</v>
      </c>
      <c r="B444" s="89"/>
      <c r="C444" s="108" t="s">
        <v>1020</v>
      </c>
      <c r="D444" s="119" t="s">
        <v>8</v>
      </c>
      <c r="E444" s="123">
        <v>10</v>
      </c>
      <c r="F444" s="169"/>
      <c r="G444" s="107">
        <f t="shared" si="7"/>
        <v>0</v>
      </c>
      <c r="H444" s="59"/>
    </row>
    <row r="445" spans="1:8" s="7" customFormat="1" x14ac:dyDescent="0.25">
      <c r="A445" s="38" t="s">
        <v>459</v>
      </c>
      <c r="B445" s="107"/>
      <c r="C445" s="107" t="s">
        <v>9</v>
      </c>
      <c r="D445" s="119"/>
      <c r="E445" s="123"/>
      <c r="F445" s="107"/>
      <c r="G445" s="112">
        <f>SUM(G341:G444)</f>
        <v>0</v>
      </c>
      <c r="H445" s="112"/>
    </row>
    <row r="446" spans="1:8" s="7" customFormat="1" x14ac:dyDescent="0.25">
      <c r="A446" s="130" t="s">
        <v>460</v>
      </c>
      <c r="B446" s="107"/>
      <c r="C446" s="107" t="s">
        <v>122</v>
      </c>
      <c r="D446" s="119" t="s">
        <v>10</v>
      </c>
      <c r="E446" s="123">
        <v>20</v>
      </c>
      <c r="F446" s="107">
        <f>G445</f>
        <v>0</v>
      </c>
      <c r="G446" s="107">
        <f>E446*F446*0.01</f>
        <v>0</v>
      </c>
      <c r="H446" s="107"/>
    </row>
    <row r="447" spans="1:8" s="7" customFormat="1" ht="13" x14ac:dyDescent="0.25">
      <c r="A447" s="130" t="s">
        <v>461</v>
      </c>
      <c r="B447" s="107"/>
      <c r="C447" s="106" t="s">
        <v>224</v>
      </c>
      <c r="D447" s="119"/>
      <c r="E447" s="123"/>
      <c r="F447" s="107"/>
      <c r="G447" s="113">
        <f>SUM(G445:G446)</f>
        <v>0</v>
      </c>
      <c r="H447" s="112"/>
    </row>
    <row r="448" spans="1:8" s="7" customFormat="1" x14ac:dyDescent="0.25">
      <c r="A448" s="130"/>
      <c r="D448" s="22"/>
      <c r="E448" s="160"/>
    </row>
    <row r="449" spans="1:8" s="7" customFormat="1" ht="13" x14ac:dyDescent="0.25">
      <c r="A449" s="38"/>
      <c r="B449" s="107"/>
      <c r="C449" s="106" t="s">
        <v>225</v>
      </c>
      <c r="D449" s="125"/>
      <c r="E449" s="125"/>
      <c r="F449" s="125"/>
      <c r="G449" s="59"/>
      <c r="H449" s="59"/>
    </row>
    <row r="450" spans="1:8" s="7" customFormat="1" x14ac:dyDescent="0.25">
      <c r="A450" s="59"/>
      <c r="B450" s="107" t="s">
        <v>226</v>
      </c>
      <c r="C450" s="133"/>
      <c r="D450" s="125"/>
      <c r="E450" s="125"/>
      <c r="F450" s="125"/>
      <c r="G450" s="59"/>
      <c r="H450" s="59"/>
    </row>
    <row r="451" spans="1:8" s="7" customFormat="1" x14ac:dyDescent="0.25">
      <c r="A451" s="59"/>
      <c r="B451" s="107" t="s">
        <v>176</v>
      </c>
      <c r="C451" s="133"/>
      <c r="D451" s="125"/>
      <c r="E451" s="125"/>
      <c r="F451" s="125"/>
      <c r="G451" s="59"/>
      <c r="H451" s="59"/>
    </row>
    <row r="452" spans="1:8" s="7" customFormat="1" x14ac:dyDescent="0.25">
      <c r="A452" s="59"/>
      <c r="B452" s="107" t="s">
        <v>227</v>
      </c>
      <c r="C452" s="133"/>
      <c r="D452" s="125"/>
      <c r="E452" s="125"/>
      <c r="F452" s="125"/>
      <c r="G452" s="59"/>
      <c r="H452" s="59"/>
    </row>
    <row r="453" spans="1:8" s="7" customFormat="1" x14ac:dyDescent="0.25">
      <c r="A453" s="59"/>
      <c r="B453" s="107" t="s">
        <v>171</v>
      </c>
      <c r="C453" s="133"/>
      <c r="D453" s="125"/>
      <c r="E453" s="125"/>
      <c r="F453" s="125"/>
      <c r="G453" s="59"/>
      <c r="H453" s="59"/>
    </row>
    <row r="454" spans="1:8" s="7" customFormat="1" x14ac:dyDescent="0.25">
      <c r="A454" s="59"/>
      <c r="B454" s="107" t="s">
        <v>144</v>
      </c>
      <c r="C454" s="133"/>
      <c r="D454" s="125"/>
      <c r="E454" s="125"/>
      <c r="F454" s="125"/>
      <c r="G454" s="59"/>
      <c r="H454" s="59"/>
    </row>
    <row r="455" spans="1:8" s="7" customFormat="1" x14ac:dyDescent="0.25">
      <c r="A455" s="59"/>
      <c r="B455" s="107" t="s">
        <v>228</v>
      </c>
      <c r="C455" s="133"/>
      <c r="D455" s="125"/>
      <c r="E455" s="125"/>
      <c r="F455" s="125"/>
      <c r="G455" s="59"/>
      <c r="H455" s="59"/>
    </row>
    <row r="456" spans="1:8" s="7" customFormat="1" ht="37.5" x14ac:dyDescent="0.25">
      <c r="A456" s="125" t="s">
        <v>16</v>
      </c>
      <c r="B456" s="107"/>
      <c r="C456" s="108" t="s">
        <v>1081</v>
      </c>
      <c r="D456" s="119" t="s">
        <v>8</v>
      </c>
      <c r="E456" s="123">
        <v>1</v>
      </c>
      <c r="F456" s="169"/>
      <c r="G456" s="107">
        <f t="shared" ref="G456:G470" si="8">E456*F456</f>
        <v>0</v>
      </c>
      <c r="H456" s="59"/>
    </row>
    <row r="457" spans="1:8" s="7" customFormat="1" x14ac:dyDescent="0.25">
      <c r="A457" s="125" t="s">
        <v>18</v>
      </c>
      <c r="B457" s="107"/>
      <c r="C457" s="108" t="s">
        <v>1082</v>
      </c>
      <c r="D457" s="119" t="s">
        <v>8</v>
      </c>
      <c r="E457" s="123">
        <v>1</v>
      </c>
      <c r="F457" s="169"/>
      <c r="G457" s="107">
        <f t="shared" si="8"/>
        <v>0</v>
      </c>
      <c r="H457" s="59"/>
    </row>
    <row r="458" spans="1:8" s="7" customFormat="1" ht="75" x14ac:dyDescent="0.25">
      <c r="A458" s="125" t="s">
        <v>20</v>
      </c>
      <c r="B458" s="107"/>
      <c r="C458" s="108" t="s">
        <v>1003</v>
      </c>
      <c r="D458" s="119" t="s">
        <v>8</v>
      </c>
      <c r="E458" s="123">
        <v>1</v>
      </c>
      <c r="F458" s="169"/>
      <c r="G458" s="107">
        <f t="shared" si="8"/>
        <v>0</v>
      </c>
      <c r="H458" s="59"/>
    </row>
    <row r="459" spans="1:8" s="7" customFormat="1" ht="25" x14ac:dyDescent="0.25">
      <c r="A459" s="125" t="s">
        <v>21</v>
      </c>
      <c r="B459" s="107"/>
      <c r="C459" s="108" t="s">
        <v>1005</v>
      </c>
      <c r="D459" s="119" t="s">
        <v>8</v>
      </c>
      <c r="E459" s="123">
        <v>1</v>
      </c>
      <c r="F459" s="169"/>
      <c r="G459" s="107">
        <f t="shared" si="8"/>
        <v>0</v>
      </c>
      <c r="H459" s="59"/>
    </row>
    <row r="460" spans="1:8" s="7" customFormat="1" ht="25" x14ac:dyDescent="0.25">
      <c r="A460" s="125" t="s">
        <v>22</v>
      </c>
      <c r="B460" s="107"/>
      <c r="C460" s="108" t="s">
        <v>1006</v>
      </c>
      <c r="D460" s="119" t="s">
        <v>8</v>
      </c>
      <c r="E460" s="123">
        <v>2</v>
      </c>
      <c r="F460" s="169"/>
      <c r="G460" s="107">
        <f t="shared" si="8"/>
        <v>0</v>
      </c>
      <c r="H460" s="59"/>
    </row>
    <row r="461" spans="1:8" s="7" customFormat="1" ht="25" x14ac:dyDescent="0.25">
      <c r="A461" s="125" t="s">
        <v>23</v>
      </c>
      <c r="B461" s="107"/>
      <c r="C461" s="108" t="s">
        <v>1036</v>
      </c>
      <c r="D461" s="119" t="s">
        <v>8</v>
      </c>
      <c r="E461" s="123">
        <v>4</v>
      </c>
      <c r="F461" s="169"/>
      <c r="G461" s="107">
        <f t="shared" si="8"/>
        <v>0</v>
      </c>
      <c r="H461" s="59"/>
    </row>
    <row r="462" spans="1:8" s="7" customFormat="1" ht="25" x14ac:dyDescent="0.25">
      <c r="A462" s="125" t="s">
        <v>24</v>
      </c>
      <c r="B462" s="107"/>
      <c r="C462" s="108" t="s">
        <v>1008</v>
      </c>
      <c r="D462" s="119" t="s">
        <v>8</v>
      </c>
      <c r="E462" s="123">
        <v>6</v>
      </c>
      <c r="F462" s="169"/>
      <c r="G462" s="107">
        <f t="shared" si="8"/>
        <v>0</v>
      </c>
      <c r="H462" s="59"/>
    </row>
    <row r="463" spans="1:8" s="7" customFormat="1" ht="25" x14ac:dyDescent="0.25">
      <c r="A463" s="119" t="s">
        <v>25</v>
      </c>
      <c r="B463" s="107"/>
      <c r="C463" s="108" t="s">
        <v>1083</v>
      </c>
      <c r="D463" s="119" t="s">
        <v>8</v>
      </c>
      <c r="E463" s="123">
        <v>1</v>
      </c>
      <c r="F463" s="169"/>
      <c r="G463" s="107">
        <f t="shared" si="8"/>
        <v>0</v>
      </c>
      <c r="H463" s="59"/>
    </row>
    <row r="464" spans="1:8" s="7" customFormat="1" ht="37.5" x14ac:dyDescent="0.25">
      <c r="A464" s="119" t="s">
        <v>27</v>
      </c>
      <c r="B464" s="107"/>
      <c r="C464" s="108" t="s">
        <v>1011</v>
      </c>
      <c r="D464" s="119" t="s">
        <v>8</v>
      </c>
      <c r="E464" s="123">
        <v>1</v>
      </c>
      <c r="F464" s="169"/>
      <c r="G464" s="107">
        <f t="shared" si="8"/>
        <v>0</v>
      </c>
      <c r="H464" s="59"/>
    </row>
    <row r="465" spans="1:8" s="7" customFormat="1" ht="37.5" x14ac:dyDescent="0.25">
      <c r="A465" s="119" t="s">
        <v>28</v>
      </c>
      <c r="B465" s="107"/>
      <c r="C465" s="108" t="s">
        <v>1012</v>
      </c>
      <c r="D465" s="119" t="s">
        <v>8</v>
      </c>
      <c r="E465" s="123">
        <v>3</v>
      </c>
      <c r="F465" s="169"/>
      <c r="G465" s="107">
        <f t="shared" si="8"/>
        <v>0</v>
      </c>
      <c r="H465" s="59"/>
    </row>
    <row r="466" spans="1:8" s="7" customFormat="1" ht="37.5" x14ac:dyDescent="0.25">
      <c r="A466" s="119" t="s">
        <v>29</v>
      </c>
      <c r="B466" s="107"/>
      <c r="C466" s="108" t="s">
        <v>1013</v>
      </c>
      <c r="D466" s="119" t="s">
        <v>8</v>
      </c>
      <c r="E466" s="123">
        <v>3</v>
      </c>
      <c r="F466" s="169"/>
      <c r="G466" s="107">
        <f t="shared" si="8"/>
        <v>0</v>
      </c>
      <c r="H466" s="59"/>
    </row>
    <row r="467" spans="1:8" s="7" customFormat="1" ht="25" x14ac:dyDescent="0.25">
      <c r="A467" s="119" t="s">
        <v>31</v>
      </c>
      <c r="B467" s="107"/>
      <c r="C467" s="108" t="s">
        <v>1015</v>
      </c>
      <c r="D467" s="119" t="s">
        <v>8</v>
      </c>
      <c r="E467" s="123">
        <v>2</v>
      </c>
      <c r="F467" s="169"/>
      <c r="G467" s="107">
        <f t="shared" si="8"/>
        <v>0</v>
      </c>
      <c r="H467" s="59"/>
    </row>
    <row r="468" spans="1:8" s="7" customFormat="1" ht="75" x14ac:dyDescent="0.25">
      <c r="A468" s="119" t="s">
        <v>33</v>
      </c>
      <c r="B468" s="107"/>
      <c r="C468" s="108" t="s">
        <v>1019</v>
      </c>
      <c r="D468" s="119" t="s">
        <v>8</v>
      </c>
      <c r="E468" s="123">
        <v>1</v>
      </c>
      <c r="F468" s="169"/>
      <c r="G468" s="107">
        <f t="shared" si="8"/>
        <v>0</v>
      </c>
      <c r="H468" s="59"/>
    </row>
    <row r="469" spans="1:8" s="7" customFormat="1" ht="25" x14ac:dyDescent="0.25">
      <c r="A469" s="125" t="s">
        <v>35</v>
      </c>
      <c r="B469" s="107"/>
      <c r="C469" s="108" t="s">
        <v>157</v>
      </c>
      <c r="D469" s="119" t="s">
        <v>8</v>
      </c>
      <c r="E469" s="123">
        <v>1</v>
      </c>
      <c r="F469" s="169"/>
      <c r="G469" s="107">
        <f t="shared" si="8"/>
        <v>0</v>
      </c>
      <c r="H469" s="59"/>
    </row>
    <row r="470" spans="1:8" s="7" customFormat="1" x14ac:dyDescent="0.25">
      <c r="A470" s="125" t="s">
        <v>37</v>
      </c>
      <c r="B470" s="107"/>
      <c r="C470" s="108" t="s">
        <v>179</v>
      </c>
      <c r="D470" s="119" t="s">
        <v>8</v>
      </c>
      <c r="E470" s="16">
        <v>1</v>
      </c>
      <c r="F470" s="169"/>
      <c r="G470" s="107">
        <f t="shared" si="8"/>
        <v>0</v>
      </c>
      <c r="H470" s="59"/>
    </row>
    <row r="471" spans="1:8" s="7" customFormat="1" x14ac:dyDescent="0.25">
      <c r="A471" s="125" t="s">
        <v>39</v>
      </c>
      <c r="B471" s="107"/>
      <c r="C471" s="107" t="s">
        <v>9</v>
      </c>
      <c r="D471" s="119"/>
      <c r="E471" s="123"/>
      <c r="F471" s="107"/>
      <c r="G471" s="112">
        <f>SUM(G456:G470)</f>
        <v>0</v>
      </c>
      <c r="H471" s="112"/>
    </row>
    <row r="472" spans="1:8" s="7" customFormat="1" x14ac:dyDescent="0.25">
      <c r="A472" s="125" t="s">
        <v>75</v>
      </c>
      <c r="B472" s="107"/>
      <c r="C472" s="107" t="s">
        <v>122</v>
      </c>
      <c r="D472" s="119" t="s">
        <v>10</v>
      </c>
      <c r="E472" s="123">
        <v>20</v>
      </c>
      <c r="F472" s="107">
        <f>G471</f>
        <v>0</v>
      </c>
      <c r="G472" s="107">
        <f>E472*F472*0.01</f>
        <v>0</v>
      </c>
      <c r="H472" s="107"/>
    </row>
    <row r="473" spans="1:8" s="7" customFormat="1" ht="13" x14ac:dyDescent="0.25">
      <c r="A473" s="125" t="s">
        <v>76</v>
      </c>
      <c r="B473" s="107"/>
      <c r="C473" s="106" t="s">
        <v>229</v>
      </c>
      <c r="D473" s="119"/>
      <c r="E473" s="123"/>
      <c r="F473" s="107"/>
      <c r="G473" s="113">
        <f>SUM(G471:G472)</f>
        <v>0</v>
      </c>
      <c r="H473" s="112"/>
    </row>
    <row r="474" spans="1:8" s="7" customFormat="1" ht="13" x14ac:dyDescent="0.25">
      <c r="A474" s="125"/>
      <c r="B474" s="107"/>
      <c r="C474" s="106"/>
      <c r="D474" s="119"/>
      <c r="E474" s="123"/>
      <c r="F474" s="107"/>
      <c r="G474" s="106"/>
      <c r="H474" s="107"/>
    </row>
    <row r="475" spans="1:8" s="7" customFormat="1" ht="13" x14ac:dyDescent="0.25">
      <c r="A475" s="125"/>
      <c r="B475" s="107"/>
      <c r="C475" s="106" t="s">
        <v>1084</v>
      </c>
      <c r="D475" s="119"/>
      <c r="E475" s="123"/>
      <c r="F475" s="107"/>
      <c r="G475" s="106"/>
      <c r="H475" s="107"/>
    </row>
    <row r="476" spans="1:8" s="7" customFormat="1" ht="13" x14ac:dyDescent="0.25">
      <c r="A476" s="125"/>
      <c r="B476" s="107" t="s">
        <v>1085</v>
      </c>
      <c r="C476" s="106"/>
      <c r="D476" s="119"/>
      <c r="E476" s="123"/>
      <c r="F476" s="107"/>
      <c r="G476" s="106"/>
      <c r="H476" s="107"/>
    </row>
    <row r="477" spans="1:8" s="7" customFormat="1" ht="13" x14ac:dyDescent="0.25">
      <c r="A477" s="125"/>
      <c r="B477" s="107" t="s">
        <v>1086</v>
      </c>
      <c r="C477" s="106"/>
      <c r="D477" s="119"/>
      <c r="E477" s="123"/>
      <c r="F477" s="107"/>
      <c r="G477" s="106"/>
      <c r="H477" s="107"/>
    </row>
    <row r="478" spans="1:8" s="7" customFormat="1" ht="13" x14ac:dyDescent="0.25">
      <c r="A478" s="125"/>
      <c r="B478" s="107" t="s">
        <v>140</v>
      </c>
      <c r="C478" s="106"/>
      <c r="D478" s="119"/>
      <c r="E478" s="123"/>
      <c r="F478" s="107"/>
      <c r="G478" s="106"/>
      <c r="H478" s="107"/>
    </row>
    <row r="479" spans="1:8" s="7" customFormat="1" ht="13" x14ac:dyDescent="0.25">
      <c r="A479" s="125"/>
      <c r="B479" s="107" t="s">
        <v>1087</v>
      </c>
      <c r="C479" s="106"/>
      <c r="D479" s="119"/>
      <c r="E479" s="123"/>
      <c r="F479" s="107"/>
      <c r="G479" s="106"/>
      <c r="H479" s="107"/>
    </row>
    <row r="480" spans="1:8" s="7" customFormat="1" ht="13" x14ac:dyDescent="0.25">
      <c r="A480" s="125"/>
      <c r="B480" s="107" t="s">
        <v>142</v>
      </c>
      <c r="C480" s="106"/>
      <c r="D480" s="119"/>
      <c r="E480" s="123"/>
      <c r="F480" s="107"/>
      <c r="G480" s="106"/>
      <c r="H480" s="107"/>
    </row>
    <row r="481" spans="1:8" s="7" customFormat="1" ht="13" x14ac:dyDescent="0.25">
      <c r="A481" s="125"/>
      <c r="B481" s="107" t="s">
        <v>1088</v>
      </c>
      <c r="C481" s="106"/>
      <c r="D481" s="119"/>
      <c r="E481" s="123"/>
      <c r="F481" s="107"/>
      <c r="G481" s="106"/>
      <c r="H481" s="107"/>
    </row>
    <row r="482" spans="1:8" s="7" customFormat="1" ht="13" x14ac:dyDescent="0.25">
      <c r="A482" s="125"/>
      <c r="B482" s="107" t="s">
        <v>1089</v>
      </c>
      <c r="C482" s="106"/>
      <c r="D482" s="119"/>
      <c r="E482" s="123"/>
      <c r="F482" s="107"/>
      <c r="G482" s="106"/>
      <c r="H482" s="107"/>
    </row>
    <row r="483" spans="1:8" s="7" customFormat="1" ht="37.5" x14ac:dyDescent="0.25">
      <c r="A483" s="125" t="s">
        <v>16</v>
      </c>
      <c r="B483" s="107"/>
      <c r="C483" s="108" t="s">
        <v>1090</v>
      </c>
      <c r="D483" s="119" t="s">
        <v>8</v>
      </c>
      <c r="E483" s="123">
        <v>1</v>
      </c>
      <c r="F483" s="169"/>
      <c r="G483" s="107">
        <f t="shared" ref="G483:G496" si="9">E483*F483</f>
        <v>0</v>
      </c>
      <c r="H483" s="107"/>
    </row>
    <row r="484" spans="1:8" s="7" customFormat="1" ht="37.5" x14ac:dyDescent="0.25">
      <c r="A484" s="125" t="s">
        <v>18</v>
      </c>
      <c r="B484" s="107"/>
      <c r="C484" s="108" t="s">
        <v>1091</v>
      </c>
      <c r="D484" s="119" t="s">
        <v>8</v>
      </c>
      <c r="E484" s="123">
        <v>18</v>
      </c>
      <c r="F484" s="169"/>
      <c r="G484" s="107">
        <f t="shared" si="9"/>
        <v>0</v>
      </c>
      <c r="H484" s="107"/>
    </row>
    <row r="485" spans="1:8" s="7" customFormat="1" ht="37.5" x14ac:dyDescent="0.25">
      <c r="A485" s="125" t="s">
        <v>20</v>
      </c>
      <c r="B485" s="107"/>
      <c r="C485" s="108" t="s">
        <v>1092</v>
      </c>
      <c r="D485" s="119" t="s">
        <v>8</v>
      </c>
      <c r="E485" s="123">
        <v>19</v>
      </c>
      <c r="F485" s="169"/>
      <c r="G485" s="107">
        <f t="shared" si="9"/>
        <v>0</v>
      </c>
      <c r="H485" s="107"/>
    </row>
    <row r="486" spans="1:8" s="7" customFormat="1" ht="25" x14ac:dyDescent="0.25">
      <c r="A486" s="125" t="s">
        <v>21</v>
      </c>
      <c r="B486" s="107"/>
      <c r="C486" s="108" t="s">
        <v>1093</v>
      </c>
      <c r="D486" s="119" t="s">
        <v>8</v>
      </c>
      <c r="E486" s="123">
        <v>20</v>
      </c>
      <c r="F486" s="169"/>
      <c r="G486" s="107">
        <f t="shared" si="9"/>
        <v>0</v>
      </c>
      <c r="H486" s="107"/>
    </row>
    <row r="487" spans="1:8" s="7" customFormat="1" ht="25" x14ac:dyDescent="0.25">
      <c r="A487" s="125" t="s">
        <v>22</v>
      </c>
      <c r="B487" s="107"/>
      <c r="C487" s="108" t="s">
        <v>1094</v>
      </c>
      <c r="D487" s="119" t="s">
        <v>8</v>
      </c>
      <c r="E487" s="123">
        <v>18</v>
      </c>
      <c r="F487" s="169"/>
      <c r="G487" s="107">
        <f t="shared" si="9"/>
        <v>0</v>
      </c>
      <c r="H487" s="107"/>
    </row>
    <row r="488" spans="1:8" s="7" customFormat="1" x14ac:dyDescent="0.25">
      <c r="A488" s="125" t="s">
        <v>23</v>
      </c>
      <c r="B488" s="107"/>
      <c r="C488" s="108" t="s">
        <v>1095</v>
      </c>
      <c r="D488" s="119" t="s">
        <v>8</v>
      </c>
      <c r="E488" s="123">
        <v>18</v>
      </c>
      <c r="F488" s="169"/>
      <c r="G488" s="107">
        <f t="shared" si="9"/>
        <v>0</v>
      </c>
      <c r="H488" s="107"/>
    </row>
    <row r="489" spans="1:8" s="7" customFormat="1" x14ac:dyDescent="0.25">
      <c r="A489" s="125" t="s">
        <v>24</v>
      </c>
      <c r="B489" s="107"/>
      <c r="C489" s="108" t="s">
        <v>1096</v>
      </c>
      <c r="D489" s="119" t="s">
        <v>8</v>
      </c>
      <c r="E489" s="123">
        <v>18</v>
      </c>
      <c r="F489" s="169"/>
      <c r="G489" s="107">
        <f t="shared" si="9"/>
        <v>0</v>
      </c>
      <c r="H489" s="107"/>
    </row>
    <row r="490" spans="1:8" s="7" customFormat="1" ht="37.5" x14ac:dyDescent="0.25">
      <c r="A490" s="119" t="s">
        <v>25</v>
      </c>
      <c r="B490" s="107"/>
      <c r="C490" s="108" t="s">
        <v>1097</v>
      </c>
      <c r="D490" s="119" t="s">
        <v>8</v>
      </c>
      <c r="E490" s="123">
        <v>1</v>
      </c>
      <c r="F490" s="169"/>
      <c r="G490" s="107">
        <f t="shared" si="9"/>
        <v>0</v>
      </c>
      <c r="H490" s="107"/>
    </row>
    <row r="491" spans="1:8" s="7" customFormat="1" ht="37.5" x14ac:dyDescent="0.25">
      <c r="A491" s="119" t="s">
        <v>27</v>
      </c>
      <c r="B491" s="107"/>
      <c r="C491" s="108" t="s">
        <v>1098</v>
      </c>
      <c r="D491" s="119" t="s">
        <v>8</v>
      </c>
      <c r="E491" s="123">
        <v>2</v>
      </c>
      <c r="F491" s="169"/>
      <c r="G491" s="107">
        <f t="shared" si="9"/>
        <v>0</v>
      </c>
      <c r="H491" s="107"/>
    </row>
    <row r="492" spans="1:8" s="7" customFormat="1" ht="50" x14ac:dyDescent="0.25">
      <c r="A492" s="119" t="s">
        <v>28</v>
      </c>
      <c r="B492" s="107"/>
      <c r="C492" s="108" t="s">
        <v>1053</v>
      </c>
      <c r="D492" s="119" t="s">
        <v>8</v>
      </c>
      <c r="E492" s="123">
        <v>2</v>
      </c>
      <c r="F492" s="169"/>
      <c r="G492" s="107">
        <f t="shared" si="9"/>
        <v>0</v>
      </c>
      <c r="H492" s="107"/>
    </row>
    <row r="493" spans="1:8" s="7" customFormat="1" ht="50" x14ac:dyDescent="0.25">
      <c r="A493" s="119" t="s">
        <v>29</v>
      </c>
      <c r="B493" s="107"/>
      <c r="C493" s="108" t="s">
        <v>1073</v>
      </c>
      <c r="D493" s="119" t="s">
        <v>8</v>
      </c>
      <c r="E493" s="123">
        <v>2</v>
      </c>
      <c r="F493" s="169"/>
      <c r="G493" s="107">
        <f t="shared" si="9"/>
        <v>0</v>
      </c>
      <c r="H493" s="107"/>
    </row>
    <row r="494" spans="1:8" s="7" customFormat="1" ht="50" x14ac:dyDescent="0.25">
      <c r="A494" s="119" t="s">
        <v>31</v>
      </c>
      <c r="B494" s="107"/>
      <c r="C494" s="108" t="s">
        <v>1020</v>
      </c>
      <c r="D494" s="119" t="s">
        <v>8</v>
      </c>
      <c r="E494" s="123">
        <v>46</v>
      </c>
      <c r="F494" s="169"/>
      <c r="G494" s="107">
        <f t="shared" si="9"/>
        <v>0</v>
      </c>
      <c r="H494" s="107"/>
    </row>
    <row r="495" spans="1:8" s="7" customFormat="1" ht="25" x14ac:dyDescent="0.25">
      <c r="A495" s="119" t="s">
        <v>33</v>
      </c>
      <c r="B495" s="107"/>
      <c r="C495" s="108" t="s">
        <v>157</v>
      </c>
      <c r="D495" s="119" t="s">
        <v>8</v>
      </c>
      <c r="E495" s="123">
        <v>1</v>
      </c>
      <c r="F495" s="169"/>
      <c r="G495" s="107">
        <f t="shared" si="9"/>
        <v>0</v>
      </c>
      <c r="H495" s="107"/>
    </row>
    <row r="496" spans="1:8" s="7" customFormat="1" x14ac:dyDescent="0.25">
      <c r="A496" s="125" t="s">
        <v>35</v>
      </c>
      <c r="B496" s="107"/>
      <c r="C496" s="108" t="s">
        <v>179</v>
      </c>
      <c r="D496" s="119" t="s">
        <v>8</v>
      </c>
      <c r="E496" s="123">
        <v>1</v>
      </c>
      <c r="F496" s="169"/>
      <c r="G496" s="107">
        <f t="shared" si="9"/>
        <v>0</v>
      </c>
      <c r="H496" s="59"/>
    </row>
    <row r="497" spans="1:8" s="7" customFormat="1" x14ac:dyDescent="0.25">
      <c r="A497" s="125" t="s">
        <v>37</v>
      </c>
      <c r="B497" s="107"/>
      <c r="C497" s="107" t="s">
        <v>9</v>
      </c>
      <c r="D497" s="119"/>
      <c r="E497" s="123"/>
      <c r="F497" s="107"/>
      <c r="G497" s="112">
        <f>SUM(G483:G496)</f>
        <v>0</v>
      </c>
      <c r="H497" s="112"/>
    </row>
    <row r="498" spans="1:8" s="7" customFormat="1" x14ac:dyDescent="0.25">
      <c r="A498" s="125" t="s">
        <v>39</v>
      </c>
      <c r="B498" s="107"/>
      <c r="C498" s="107" t="s">
        <v>122</v>
      </c>
      <c r="D498" s="119" t="s">
        <v>10</v>
      </c>
      <c r="E498" s="123">
        <v>20</v>
      </c>
      <c r="F498" s="107">
        <f>G497</f>
        <v>0</v>
      </c>
      <c r="G498" s="107">
        <f>E498*F498*0.01</f>
        <v>0</v>
      </c>
      <c r="H498" s="107"/>
    </row>
    <row r="499" spans="1:8" s="7" customFormat="1" ht="13" x14ac:dyDescent="0.25">
      <c r="A499" s="125" t="s">
        <v>75</v>
      </c>
      <c r="B499" s="107"/>
      <c r="C499" s="106" t="s">
        <v>1099</v>
      </c>
      <c r="D499" s="119"/>
      <c r="E499" s="123"/>
      <c r="F499" s="107"/>
      <c r="G499" s="113">
        <f>SUM(G497:G498)</f>
        <v>0</v>
      </c>
      <c r="H499" s="112"/>
    </row>
    <row r="500" spans="1:8" s="7" customFormat="1" x14ac:dyDescent="0.25">
      <c r="D500" s="22"/>
      <c r="E500" s="160"/>
    </row>
    <row r="501" spans="1:8" s="7" customFormat="1" ht="13" x14ac:dyDescent="0.25">
      <c r="A501" s="59"/>
      <c r="B501" s="107"/>
      <c r="C501" s="106" t="s">
        <v>230</v>
      </c>
      <c r="D501" s="125"/>
      <c r="E501" s="125"/>
      <c r="F501" s="125"/>
      <c r="G501" s="59"/>
      <c r="H501" s="59"/>
    </row>
    <row r="502" spans="1:8" s="7" customFormat="1" x14ac:dyDescent="0.25">
      <c r="A502" s="59"/>
      <c r="B502" s="107" t="s">
        <v>231</v>
      </c>
      <c r="C502" s="133"/>
      <c r="D502" s="125"/>
      <c r="E502" s="125"/>
      <c r="F502" s="125"/>
      <c r="G502" s="59"/>
      <c r="H502" s="59"/>
    </row>
    <row r="503" spans="1:8" s="7" customFormat="1" x14ac:dyDescent="0.25">
      <c r="A503" s="59"/>
      <c r="B503" s="107" t="s">
        <v>176</v>
      </c>
      <c r="C503" s="108"/>
      <c r="D503" s="125"/>
      <c r="E503" s="125"/>
      <c r="F503" s="125"/>
      <c r="G503" s="59"/>
    </row>
    <row r="504" spans="1:8" s="7" customFormat="1" x14ac:dyDescent="0.25">
      <c r="A504" s="59"/>
      <c r="B504" s="107" t="s">
        <v>232</v>
      </c>
      <c r="C504" s="108"/>
      <c r="D504" s="125"/>
      <c r="E504" s="125"/>
      <c r="F504" s="125"/>
      <c r="G504" s="59"/>
      <c r="H504" s="59"/>
    </row>
    <row r="505" spans="1:8" s="7" customFormat="1" x14ac:dyDescent="0.25">
      <c r="A505" s="59"/>
      <c r="B505" s="107" t="s">
        <v>171</v>
      </c>
      <c r="C505" s="108"/>
      <c r="D505" s="125"/>
      <c r="E505" s="125"/>
      <c r="F505" s="125"/>
      <c r="G505" s="59"/>
      <c r="H505" s="59"/>
    </row>
    <row r="506" spans="1:8" s="7" customFormat="1" x14ac:dyDescent="0.25">
      <c r="A506" s="59"/>
      <c r="B506" s="107" t="s">
        <v>144</v>
      </c>
      <c r="C506" s="108"/>
      <c r="D506" s="125"/>
      <c r="E506" s="125"/>
      <c r="F506" s="125"/>
      <c r="G506" s="59"/>
      <c r="H506" s="59"/>
    </row>
    <row r="507" spans="1:8" s="7" customFormat="1" x14ac:dyDescent="0.25">
      <c r="A507" s="59"/>
      <c r="B507" s="107" t="s">
        <v>233</v>
      </c>
      <c r="C507" s="108"/>
      <c r="D507" s="125"/>
      <c r="E507" s="125"/>
      <c r="F507" s="125"/>
      <c r="G507" s="59"/>
      <c r="H507" s="59"/>
    </row>
    <row r="508" spans="1:8" s="7" customFormat="1" ht="37.5" x14ac:dyDescent="0.25">
      <c r="A508" s="125" t="s">
        <v>16</v>
      </c>
      <c r="B508" s="107"/>
      <c r="C508" s="108" t="s">
        <v>1100</v>
      </c>
      <c r="D508" s="119" t="s">
        <v>8</v>
      </c>
      <c r="E508" s="123">
        <v>1</v>
      </c>
      <c r="F508" s="169"/>
      <c r="G508" s="107">
        <f t="shared" ref="G508:G524" si="10">E508*F508</f>
        <v>0</v>
      </c>
      <c r="H508" s="59"/>
    </row>
    <row r="509" spans="1:8" s="7" customFormat="1" x14ac:dyDescent="0.25">
      <c r="A509" s="125" t="s">
        <v>18</v>
      </c>
      <c r="B509" s="107"/>
      <c r="C509" s="108" t="s">
        <v>1082</v>
      </c>
      <c r="D509" s="119" t="s">
        <v>8</v>
      </c>
      <c r="E509" s="123">
        <v>1</v>
      </c>
      <c r="F509" s="169"/>
      <c r="G509" s="107">
        <f t="shared" si="10"/>
        <v>0</v>
      </c>
      <c r="H509" s="59"/>
    </row>
    <row r="510" spans="1:8" s="7" customFormat="1" ht="75" x14ac:dyDescent="0.25">
      <c r="A510" s="125" t="s">
        <v>20</v>
      </c>
      <c r="B510" s="107"/>
      <c r="C510" s="108" t="s">
        <v>1003</v>
      </c>
      <c r="D510" s="119" t="s">
        <v>8</v>
      </c>
      <c r="E510" s="123">
        <v>1</v>
      </c>
      <c r="F510" s="169"/>
      <c r="G510" s="107">
        <f t="shared" si="10"/>
        <v>0</v>
      </c>
      <c r="H510" s="59"/>
    </row>
    <row r="511" spans="1:8" s="7" customFormat="1" ht="25" x14ac:dyDescent="0.25">
      <c r="A511" s="125" t="s">
        <v>21</v>
      </c>
      <c r="B511" s="107"/>
      <c r="C511" s="108" t="s">
        <v>1005</v>
      </c>
      <c r="D511" s="119" t="s">
        <v>8</v>
      </c>
      <c r="E511" s="123">
        <v>2</v>
      </c>
      <c r="F511" s="169"/>
      <c r="G511" s="107">
        <f t="shared" si="10"/>
        <v>0</v>
      </c>
      <c r="H511" s="59"/>
    </row>
    <row r="512" spans="1:8" s="7" customFormat="1" ht="25" x14ac:dyDescent="0.25">
      <c r="A512" s="125" t="s">
        <v>22</v>
      </c>
      <c r="B512" s="107"/>
      <c r="C512" s="108" t="s">
        <v>1006</v>
      </c>
      <c r="D512" s="119" t="s">
        <v>8</v>
      </c>
      <c r="E512" s="123">
        <v>4</v>
      </c>
      <c r="F512" s="169"/>
      <c r="G512" s="107">
        <f t="shared" si="10"/>
        <v>0</v>
      </c>
      <c r="H512" s="59"/>
    </row>
    <row r="513" spans="1:8" s="7" customFormat="1" ht="25" x14ac:dyDescent="0.25">
      <c r="A513" s="125" t="s">
        <v>23</v>
      </c>
      <c r="B513" s="107"/>
      <c r="C513" s="108" t="s">
        <v>1101</v>
      </c>
      <c r="D513" s="119" t="s">
        <v>8</v>
      </c>
      <c r="E513" s="123">
        <v>5</v>
      </c>
      <c r="F513" s="169"/>
      <c r="G513" s="107">
        <f t="shared" si="10"/>
        <v>0</v>
      </c>
      <c r="H513" s="59"/>
    </row>
    <row r="514" spans="1:8" s="7" customFormat="1" ht="25" x14ac:dyDescent="0.25">
      <c r="A514" s="125" t="s">
        <v>24</v>
      </c>
      <c r="B514" s="107"/>
      <c r="C514" s="108" t="s">
        <v>1036</v>
      </c>
      <c r="D514" s="119" t="s">
        <v>8</v>
      </c>
      <c r="E514" s="123">
        <v>1</v>
      </c>
      <c r="F514" s="169"/>
      <c r="G514" s="107">
        <f t="shared" si="10"/>
        <v>0</v>
      </c>
      <c r="H514" s="59"/>
    </row>
    <row r="515" spans="1:8" s="7" customFormat="1" ht="25" x14ac:dyDescent="0.25">
      <c r="A515" s="119" t="s">
        <v>25</v>
      </c>
      <c r="B515" s="107"/>
      <c r="C515" s="108" t="s">
        <v>1007</v>
      </c>
      <c r="D515" s="119" t="s">
        <v>8</v>
      </c>
      <c r="E515" s="123">
        <v>2</v>
      </c>
      <c r="F515" s="169"/>
      <c r="G515" s="107">
        <f t="shared" si="10"/>
        <v>0</v>
      </c>
      <c r="H515" s="59"/>
    </row>
    <row r="516" spans="1:8" s="7" customFormat="1" ht="25" x14ac:dyDescent="0.25">
      <c r="A516" s="119" t="s">
        <v>27</v>
      </c>
      <c r="B516" s="107"/>
      <c r="C516" s="108" t="s">
        <v>1008</v>
      </c>
      <c r="D516" s="119" t="s">
        <v>8</v>
      </c>
      <c r="E516" s="123">
        <v>6</v>
      </c>
      <c r="F516" s="169"/>
      <c r="G516" s="107">
        <f t="shared" si="10"/>
        <v>0</v>
      </c>
      <c r="H516" s="59"/>
    </row>
    <row r="517" spans="1:8" s="7" customFormat="1" ht="25" x14ac:dyDescent="0.25">
      <c r="A517" s="119" t="s">
        <v>28</v>
      </c>
      <c r="B517" s="107"/>
      <c r="C517" s="108" t="s">
        <v>1009</v>
      </c>
      <c r="D517" s="119" t="s">
        <v>8</v>
      </c>
      <c r="E517" s="123">
        <v>1</v>
      </c>
      <c r="F517" s="169"/>
      <c r="G517" s="107">
        <f t="shared" si="10"/>
        <v>0</v>
      </c>
      <c r="H517" s="59"/>
    </row>
    <row r="518" spans="1:8" s="7" customFormat="1" ht="37.5" x14ac:dyDescent="0.25">
      <c r="A518" s="119" t="s">
        <v>29</v>
      </c>
      <c r="B518" s="107"/>
      <c r="C518" s="108" t="s">
        <v>1012</v>
      </c>
      <c r="D518" s="119" t="s">
        <v>8</v>
      </c>
      <c r="E518" s="123">
        <v>1</v>
      </c>
      <c r="F518" s="169"/>
      <c r="G518" s="107">
        <f t="shared" si="10"/>
        <v>0</v>
      </c>
      <c r="H518" s="59"/>
    </row>
    <row r="519" spans="1:8" s="7" customFormat="1" ht="37.5" x14ac:dyDescent="0.25">
      <c r="A519" s="119" t="s">
        <v>31</v>
      </c>
      <c r="B519" s="107"/>
      <c r="C519" s="108" t="s">
        <v>1013</v>
      </c>
      <c r="D519" s="119" t="s">
        <v>8</v>
      </c>
      <c r="E519" s="123">
        <v>3</v>
      </c>
      <c r="F519" s="169"/>
      <c r="G519" s="107">
        <f t="shared" si="10"/>
        <v>0</v>
      </c>
      <c r="H519" s="59"/>
    </row>
    <row r="520" spans="1:8" s="7" customFormat="1" ht="25" x14ac:dyDescent="0.25">
      <c r="A520" s="119" t="s">
        <v>33</v>
      </c>
      <c r="B520" s="107"/>
      <c r="C520" s="108" t="s">
        <v>1014</v>
      </c>
      <c r="D520" s="119" t="s">
        <v>8</v>
      </c>
      <c r="E520" s="123">
        <v>1</v>
      </c>
      <c r="F520" s="169"/>
      <c r="G520" s="107">
        <f t="shared" si="10"/>
        <v>0</v>
      </c>
      <c r="H520" s="59"/>
    </row>
    <row r="521" spans="1:8" s="7" customFormat="1" ht="25" x14ac:dyDescent="0.25">
      <c r="A521" s="125" t="s">
        <v>35</v>
      </c>
      <c r="B521" s="107"/>
      <c r="C521" s="108" t="s">
        <v>1015</v>
      </c>
      <c r="D521" s="119" t="s">
        <v>8</v>
      </c>
      <c r="E521" s="123">
        <v>4</v>
      </c>
      <c r="F521" s="169"/>
      <c r="G521" s="107">
        <f t="shared" si="10"/>
        <v>0</v>
      </c>
      <c r="H521" s="59"/>
    </row>
    <row r="522" spans="1:8" s="7" customFormat="1" ht="75" x14ac:dyDescent="0.25">
      <c r="A522" s="125" t="s">
        <v>37</v>
      </c>
      <c r="B522" s="107"/>
      <c r="C522" s="108" t="s">
        <v>1019</v>
      </c>
      <c r="D522" s="119" t="s">
        <v>8</v>
      </c>
      <c r="E522" s="123">
        <v>1</v>
      </c>
      <c r="F522" s="169"/>
      <c r="G522" s="107">
        <f t="shared" si="10"/>
        <v>0</v>
      </c>
      <c r="H522" s="59"/>
    </row>
    <row r="523" spans="1:8" s="7" customFormat="1" ht="25" x14ac:dyDescent="0.25">
      <c r="A523" s="125" t="s">
        <v>39</v>
      </c>
      <c r="B523" s="107"/>
      <c r="C523" s="108" t="s">
        <v>157</v>
      </c>
      <c r="D523" s="119" t="s">
        <v>8</v>
      </c>
      <c r="E523" s="123">
        <v>1</v>
      </c>
      <c r="F523" s="169"/>
      <c r="G523" s="107">
        <f t="shared" si="10"/>
        <v>0</v>
      </c>
      <c r="H523" s="59"/>
    </row>
    <row r="524" spans="1:8" s="7" customFormat="1" x14ac:dyDescent="0.25">
      <c r="A524" s="125" t="s">
        <v>75</v>
      </c>
      <c r="B524" s="107"/>
      <c r="C524" s="108" t="s">
        <v>179</v>
      </c>
      <c r="D524" s="119" t="s">
        <v>8</v>
      </c>
      <c r="E524" s="123">
        <v>1</v>
      </c>
      <c r="F524" s="171"/>
      <c r="G524" s="107">
        <f t="shared" si="10"/>
        <v>0</v>
      </c>
      <c r="H524" s="59"/>
    </row>
    <row r="525" spans="1:8" s="7" customFormat="1" x14ac:dyDescent="0.25">
      <c r="A525" s="125" t="s">
        <v>76</v>
      </c>
      <c r="B525" s="107"/>
      <c r="C525" s="107" t="s">
        <v>9</v>
      </c>
      <c r="D525" s="119"/>
      <c r="E525" s="123"/>
      <c r="F525" s="107"/>
      <c r="G525" s="112">
        <f>SUM(G508:G524)</f>
        <v>0</v>
      </c>
      <c r="H525" s="112"/>
    </row>
    <row r="526" spans="1:8" s="7" customFormat="1" x14ac:dyDescent="0.25">
      <c r="A526" s="125" t="s">
        <v>77</v>
      </c>
      <c r="B526" s="107"/>
      <c r="C526" s="107" t="s">
        <v>122</v>
      </c>
      <c r="D526" s="119" t="s">
        <v>10</v>
      </c>
      <c r="E526" s="123">
        <v>20</v>
      </c>
      <c r="F526" s="107">
        <f>G525</f>
        <v>0</v>
      </c>
      <c r="G526" s="107">
        <f>E526*F526*0.01</f>
        <v>0</v>
      </c>
      <c r="H526" s="107"/>
    </row>
    <row r="527" spans="1:8" s="7" customFormat="1" ht="13" x14ac:dyDescent="0.25">
      <c r="A527" s="125" t="s">
        <v>78</v>
      </c>
      <c r="B527" s="107"/>
      <c r="C527" s="106" t="s">
        <v>234</v>
      </c>
      <c r="D527" s="119"/>
      <c r="E527" s="123"/>
      <c r="F527" s="107"/>
      <c r="G527" s="113">
        <f>SUM(G525:G526)</f>
        <v>0</v>
      </c>
      <c r="H527" s="112"/>
    </row>
    <row r="528" spans="1:8" s="7" customFormat="1" x14ac:dyDescent="0.25">
      <c r="D528" s="22"/>
      <c r="E528" s="160"/>
    </row>
    <row r="529" spans="1:8" s="7" customFormat="1" ht="13" x14ac:dyDescent="0.25">
      <c r="A529" s="107"/>
      <c r="B529" s="107"/>
      <c r="C529" s="106" t="s">
        <v>243</v>
      </c>
      <c r="D529" s="119"/>
      <c r="E529" s="123"/>
      <c r="F529" s="107"/>
      <c r="G529" s="107"/>
      <c r="H529" s="107"/>
    </row>
    <row r="530" spans="1:8" s="7" customFormat="1" x14ac:dyDescent="0.25">
      <c r="A530" s="107"/>
      <c r="B530" s="107" t="s">
        <v>239</v>
      </c>
      <c r="C530" s="107"/>
      <c r="D530" s="119"/>
      <c r="E530" s="123"/>
      <c r="F530" s="107"/>
      <c r="G530" s="107"/>
      <c r="H530" s="107"/>
    </row>
    <row r="531" spans="1:8" s="7" customFormat="1" x14ac:dyDescent="0.25">
      <c r="A531" s="107"/>
      <c r="B531" s="107" t="s">
        <v>240</v>
      </c>
      <c r="C531" s="107"/>
      <c r="D531" s="119"/>
      <c r="E531" s="123"/>
      <c r="F531" s="107"/>
      <c r="G531" s="107"/>
      <c r="H531" s="107"/>
    </row>
    <row r="532" spans="1:8" s="7" customFormat="1" x14ac:dyDescent="0.25">
      <c r="A532" s="107"/>
      <c r="B532" s="107" t="s">
        <v>241</v>
      </c>
      <c r="C532" s="107"/>
      <c r="D532" s="119"/>
      <c r="E532" s="123"/>
      <c r="F532" s="107"/>
      <c r="G532" s="107"/>
      <c r="H532" s="107"/>
    </row>
    <row r="533" spans="1:8" s="7" customFormat="1" x14ac:dyDescent="0.25">
      <c r="A533" s="107"/>
      <c r="B533" s="107" t="s">
        <v>242</v>
      </c>
      <c r="C533" s="107"/>
      <c r="D533" s="119"/>
      <c r="E533" s="123"/>
      <c r="F533" s="107"/>
      <c r="G533" s="107"/>
      <c r="H533" s="107"/>
    </row>
    <row r="534" spans="1:8" s="7" customFormat="1" x14ac:dyDescent="0.25">
      <c r="A534" s="107"/>
      <c r="B534" s="107" t="s">
        <v>171</v>
      </c>
      <c r="C534" s="107"/>
      <c r="D534" s="119"/>
      <c r="E534" s="123"/>
      <c r="F534" s="107"/>
      <c r="G534" s="107"/>
      <c r="H534" s="107"/>
    </row>
    <row r="535" spans="1:8" s="7" customFormat="1" x14ac:dyDescent="0.25">
      <c r="A535" s="107"/>
      <c r="B535" s="107" t="s">
        <v>144</v>
      </c>
      <c r="C535" s="107"/>
      <c r="D535" s="119"/>
      <c r="E535" s="123"/>
      <c r="F535" s="107"/>
      <c r="G535" s="107"/>
      <c r="H535" s="107"/>
    </row>
    <row r="536" spans="1:8" s="7" customFormat="1" ht="37.5" x14ac:dyDescent="0.25">
      <c r="A536" s="125" t="s">
        <v>16</v>
      </c>
      <c r="B536" s="107"/>
      <c r="C536" s="108" t="s">
        <v>1102</v>
      </c>
      <c r="D536" s="119" t="s">
        <v>8</v>
      </c>
      <c r="E536" s="123">
        <v>1</v>
      </c>
      <c r="F536" s="167"/>
      <c r="G536" s="107">
        <f>E536*F536</f>
        <v>0</v>
      </c>
      <c r="H536" s="107"/>
    </row>
    <row r="537" spans="1:8" s="7" customFormat="1" x14ac:dyDescent="0.25">
      <c r="A537" s="125" t="s">
        <v>18</v>
      </c>
      <c r="B537" s="107"/>
      <c r="C537" s="108" t="s">
        <v>1103</v>
      </c>
      <c r="D537" s="119" t="s">
        <v>8</v>
      </c>
      <c r="E537" s="123">
        <v>1</v>
      </c>
      <c r="F537" s="167"/>
      <c r="G537" s="107">
        <f>E537*F537</f>
        <v>0</v>
      </c>
      <c r="H537" s="107"/>
    </row>
    <row r="538" spans="1:8" s="7" customFormat="1" x14ac:dyDescent="0.25">
      <c r="A538" s="125" t="s">
        <v>20</v>
      </c>
      <c r="B538" s="107"/>
      <c r="C538" s="107" t="s">
        <v>9</v>
      </c>
      <c r="D538" s="119"/>
      <c r="E538" s="123"/>
      <c r="F538" s="182"/>
      <c r="G538" s="112">
        <f>SUM(G536:G537)</f>
        <v>0</v>
      </c>
      <c r="H538" s="112"/>
    </row>
    <row r="539" spans="1:8" s="7" customFormat="1" x14ac:dyDescent="0.25">
      <c r="A539" s="125" t="s">
        <v>21</v>
      </c>
      <c r="B539" s="107"/>
      <c r="C539" s="107" t="s">
        <v>122</v>
      </c>
      <c r="D539" s="119" t="s">
        <v>10</v>
      </c>
      <c r="E539" s="123"/>
      <c r="F539" s="107">
        <f>G538</f>
        <v>0</v>
      </c>
      <c r="G539" s="107">
        <f>E539*F539*0.01</f>
        <v>0</v>
      </c>
      <c r="H539" s="107"/>
    </row>
    <row r="540" spans="1:8" s="7" customFormat="1" ht="13" x14ac:dyDescent="0.25">
      <c r="A540" s="125" t="s">
        <v>22</v>
      </c>
      <c r="B540" s="107"/>
      <c r="C540" s="128" t="s">
        <v>244</v>
      </c>
      <c r="D540" s="119"/>
      <c r="E540" s="123"/>
      <c r="F540" s="107"/>
      <c r="G540" s="113">
        <f>SUM(G538:G539)</f>
        <v>0</v>
      </c>
      <c r="H540" s="112"/>
    </row>
    <row r="541" spans="1:8" s="7" customFormat="1" x14ac:dyDescent="0.25">
      <c r="D541" s="22"/>
      <c r="E541" s="160"/>
    </row>
    <row r="542" spans="1:8" s="7" customFormat="1" x14ac:dyDescent="0.25">
      <c r="D542" s="22"/>
      <c r="E542" s="160"/>
    </row>
    <row r="543" spans="1:8" s="31" customFormat="1" x14ac:dyDescent="0.25">
      <c r="A543" s="125" t="s">
        <v>16</v>
      </c>
      <c r="B543" s="107"/>
      <c r="C543" s="107" t="s">
        <v>123</v>
      </c>
      <c r="D543" s="119"/>
      <c r="E543" s="123"/>
      <c r="F543" s="107"/>
      <c r="G543" s="107">
        <f>G19</f>
        <v>0</v>
      </c>
      <c r="H543" s="107"/>
    </row>
    <row r="544" spans="1:8" s="31" customFormat="1" x14ac:dyDescent="0.25">
      <c r="A544" s="125" t="s">
        <v>18</v>
      </c>
      <c r="B544" s="107"/>
      <c r="C544" s="107" t="s">
        <v>134</v>
      </c>
      <c r="D544" s="119"/>
      <c r="E544" s="123"/>
      <c r="F544" s="107"/>
      <c r="G544" s="107">
        <f>G33</f>
        <v>0</v>
      </c>
      <c r="H544" s="107"/>
    </row>
    <row r="545" spans="1:8" s="31" customFormat="1" x14ac:dyDescent="0.25">
      <c r="A545" s="125" t="s">
        <v>20</v>
      </c>
      <c r="B545" s="107"/>
      <c r="C545" s="107" t="s">
        <v>162</v>
      </c>
      <c r="D545" s="119"/>
      <c r="E545" s="123"/>
      <c r="F545" s="107"/>
      <c r="G545" s="107">
        <f>G123</f>
        <v>0</v>
      </c>
      <c r="H545" s="107"/>
    </row>
    <row r="546" spans="1:8" s="31" customFormat="1" x14ac:dyDescent="0.25">
      <c r="A546" s="125" t="s">
        <v>21</v>
      </c>
      <c r="B546" s="107"/>
      <c r="C546" s="107" t="s">
        <v>173</v>
      </c>
      <c r="D546" s="119"/>
      <c r="E546" s="123"/>
      <c r="F546" s="107"/>
      <c r="G546" s="107">
        <f>G136</f>
        <v>0</v>
      </c>
      <c r="H546" s="107"/>
    </row>
    <row r="547" spans="1:8" s="31" customFormat="1" x14ac:dyDescent="0.25">
      <c r="A547" s="125" t="s">
        <v>22</v>
      </c>
      <c r="B547" s="107"/>
      <c r="C547" s="107" t="s">
        <v>180</v>
      </c>
      <c r="D547" s="119"/>
      <c r="E547" s="123"/>
      <c r="F547" s="107"/>
      <c r="G547" s="107">
        <f>G170</f>
        <v>0</v>
      </c>
      <c r="H547" s="107"/>
    </row>
    <row r="548" spans="1:8" s="31" customFormat="1" x14ac:dyDescent="0.25">
      <c r="A548" s="125" t="s">
        <v>23</v>
      </c>
      <c r="B548" s="107"/>
      <c r="C548" s="107" t="s">
        <v>186</v>
      </c>
      <c r="D548" s="119"/>
      <c r="E548" s="123"/>
      <c r="F548" s="107"/>
      <c r="G548" s="107">
        <f>G222</f>
        <v>0</v>
      </c>
      <c r="H548" s="107"/>
    </row>
    <row r="549" spans="1:8" s="31" customFormat="1" x14ac:dyDescent="0.25">
      <c r="A549" s="125" t="s">
        <v>24</v>
      </c>
      <c r="B549" s="107"/>
      <c r="C549" s="107" t="s">
        <v>189</v>
      </c>
      <c r="D549" s="119"/>
      <c r="E549" s="123"/>
      <c r="F549" s="107"/>
      <c r="G549" s="107">
        <f>G282</f>
        <v>0</v>
      </c>
      <c r="H549" s="107"/>
    </row>
    <row r="550" spans="1:8" s="31" customFormat="1" x14ac:dyDescent="0.25">
      <c r="A550" s="119" t="s">
        <v>25</v>
      </c>
      <c r="B550" s="107"/>
      <c r="C550" s="107" t="s">
        <v>195</v>
      </c>
      <c r="D550" s="119"/>
      <c r="E550" s="123"/>
      <c r="F550" s="107"/>
      <c r="G550" s="107">
        <f>G307</f>
        <v>0</v>
      </c>
      <c r="H550" s="107"/>
    </row>
    <row r="551" spans="1:8" s="31" customFormat="1" x14ac:dyDescent="0.25">
      <c r="A551" s="119" t="s">
        <v>27</v>
      </c>
      <c r="B551" s="107"/>
      <c r="C551" s="107" t="s">
        <v>214</v>
      </c>
      <c r="D551" s="119"/>
      <c r="E551" s="123"/>
      <c r="F551" s="107"/>
      <c r="G551" s="107">
        <f>G328</f>
        <v>0</v>
      </c>
      <c r="H551" s="107"/>
    </row>
    <row r="552" spans="1:8" s="31" customFormat="1" x14ac:dyDescent="0.25">
      <c r="A552" s="119" t="s">
        <v>28</v>
      </c>
      <c r="B552" s="107"/>
      <c r="C552" s="107" t="s">
        <v>224</v>
      </c>
      <c r="D552" s="119"/>
      <c r="E552" s="123"/>
      <c r="F552" s="107"/>
      <c r="G552" s="107">
        <f>G447</f>
        <v>0</v>
      </c>
      <c r="H552" s="107"/>
    </row>
    <row r="553" spans="1:8" s="31" customFormat="1" x14ac:dyDescent="0.25">
      <c r="A553" s="119" t="s">
        <v>29</v>
      </c>
      <c r="B553" s="107"/>
      <c r="C553" s="107" t="s">
        <v>229</v>
      </c>
      <c r="D553" s="119"/>
      <c r="E553" s="123"/>
      <c r="F553" s="107"/>
      <c r="G553" s="107">
        <f>G473</f>
        <v>0</v>
      </c>
      <c r="H553" s="107"/>
    </row>
    <row r="554" spans="1:8" s="31" customFormat="1" x14ac:dyDescent="0.25">
      <c r="A554" s="119" t="s">
        <v>31</v>
      </c>
      <c r="B554" s="107"/>
      <c r="C554" s="107" t="s">
        <v>1099</v>
      </c>
      <c r="D554" s="119"/>
      <c r="E554" s="123"/>
      <c r="F554" s="107"/>
      <c r="G554" s="107">
        <f>G499</f>
        <v>0</v>
      </c>
      <c r="H554" s="107"/>
    </row>
    <row r="555" spans="1:8" s="31" customFormat="1" x14ac:dyDescent="0.25">
      <c r="A555" s="119" t="s">
        <v>33</v>
      </c>
      <c r="B555" s="107"/>
      <c r="C555" s="107" t="s">
        <v>234</v>
      </c>
      <c r="D555" s="119"/>
      <c r="E555" s="123"/>
      <c r="F555" s="107"/>
      <c r="G555" s="107">
        <f>G527</f>
        <v>0</v>
      </c>
      <c r="H555" s="107"/>
    </row>
    <row r="556" spans="1:8" s="31" customFormat="1" x14ac:dyDescent="0.25">
      <c r="A556" s="125" t="s">
        <v>35</v>
      </c>
      <c r="B556" s="107"/>
      <c r="C556" s="107" t="s">
        <v>244</v>
      </c>
      <c r="D556" s="119"/>
      <c r="E556" s="123"/>
      <c r="F556" s="107"/>
      <c r="G556" s="107">
        <f>G540</f>
        <v>0</v>
      </c>
      <c r="H556" s="107"/>
    </row>
    <row r="557" spans="1:8" s="31" customFormat="1" x14ac:dyDescent="0.25">
      <c r="A557" s="125" t="s">
        <v>37</v>
      </c>
      <c r="B557" s="107"/>
      <c r="C557" s="107" t="s">
        <v>235</v>
      </c>
      <c r="D557" s="119"/>
      <c r="E557" s="123"/>
      <c r="F557" s="107"/>
      <c r="G557" s="112">
        <f>SUM(G543:G556)</f>
        <v>0</v>
      </c>
      <c r="H557" s="112"/>
    </row>
    <row r="558" spans="1:8" s="31" customFormat="1" x14ac:dyDescent="0.25">
      <c r="A558" s="125" t="s">
        <v>39</v>
      </c>
      <c r="B558" s="107"/>
      <c r="C558" s="107" t="s">
        <v>236</v>
      </c>
      <c r="D558" s="119" t="s">
        <v>10</v>
      </c>
      <c r="E558" s="180">
        <v>3.6</v>
      </c>
      <c r="F558" s="107">
        <f>G557</f>
        <v>0</v>
      </c>
      <c r="G558" s="107">
        <f>E558*F558*0.01</f>
        <v>0</v>
      </c>
      <c r="H558" s="107"/>
    </row>
    <row r="559" spans="1:8" s="31" customFormat="1" x14ac:dyDescent="0.25">
      <c r="A559" s="125" t="s">
        <v>75</v>
      </c>
      <c r="B559" s="107"/>
      <c r="C559" s="107" t="s">
        <v>237</v>
      </c>
      <c r="D559" s="119" t="s">
        <v>10</v>
      </c>
      <c r="E559" s="180">
        <v>1</v>
      </c>
      <c r="F559" s="107">
        <f>G557</f>
        <v>0</v>
      </c>
      <c r="G559" s="107"/>
      <c r="H559" s="107">
        <f>E559*F559*0.01</f>
        <v>0</v>
      </c>
    </row>
    <row r="560" spans="1:8" s="31" customFormat="1" ht="13.5" thickBot="1" x14ac:dyDescent="0.3">
      <c r="A560" s="125" t="s">
        <v>76</v>
      </c>
      <c r="B560" s="107"/>
      <c r="C560" s="128" t="s">
        <v>238</v>
      </c>
      <c r="D560" s="119"/>
      <c r="E560" s="123"/>
      <c r="F560" s="107"/>
      <c r="G560" s="114">
        <f>SUM(G557:G559)</f>
        <v>0</v>
      </c>
      <c r="H560" s="114">
        <f>SUM(H559)</f>
        <v>0</v>
      </c>
    </row>
    <row r="561" spans="1:5" s="145" customFormat="1" ht="13" thickTop="1" x14ac:dyDescent="0.25">
      <c r="A561" s="146"/>
      <c r="D561" s="103"/>
      <c r="E561" s="147"/>
    </row>
    <row r="562" spans="1:5" s="145" customFormat="1" x14ac:dyDescent="0.25">
      <c r="A562" s="146"/>
      <c r="D562" s="103"/>
      <c r="E562" s="147"/>
    </row>
    <row r="563" spans="1:5" x14ac:dyDescent="0.25">
      <c r="A563" s="109"/>
    </row>
    <row r="564" spans="1:5" x14ac:dyDescent="0.25">
      <c r="A564" s="20"/>
    </row>
    <row r="565" spans="1:5" x14ac:dyDescent="0.25">
      <c r="A565" s="20"/>
    </row>
    <row r="566" spans="1:5" x14ac:dyDescent="0.25">
      <c r="A566" s="111"/>
    </row>
    <row r="567" spans="1:5" x14ac:dyDescent="0.25">
      <c r="A567" s="20"/>
    </row>
    <row r="568" spans="1:5" x14ac:dyDescent="0.25">
      <c r="A568" s="20"/>
    </row>
    <row r="569" spans="1:5" x14ac:dyDescent="0.25">
      <c r="A569" s="20"/>
    </row>
    <row r="570" spans="1:5" x14ac:dyDescent="0.25">
      <c r="A570" s="111"/>
    </row>
    <row r="571" spans="1:5" x14ac:dyDescent="0.25">
      <c r="A571" s="111"/>
    </row>
    <row r="572" spans="1:5" x14ac:dyDescent="0.25">
      <c r="A572" s="111"/>
    </row>
  </sheetData>
  <phoneticPr fontId="0" type="noConversion"/>
  <pageMargins left="0.78740157499999996" right="0.78740157499999996" top="0.984251969" bottom="0.984251969" header="0.4921259845" footer="0.4921259845"/>
  <pageSetup paperSize="9" scale="94" fitToHeight="0" orientation="portrait" horizontalDpi="300" verticalDpi="300" r:id="rId1"/>
  <headerFooter alignWithMargins="0">
    <oddHeader>&amp;A</oddHeader>
    <oddFooter>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6"/>
  <sheetViews>
    <sheetView topLeftCell="A350" zoomScale="115" zoomScaleNormal="115" workbookViewId="0">
      <selection activeCell="G359" sqref="G359"/>
    </sheetView>
  </sheetViews>
  <sheetFormatPr defaultRowHeight="12.5" x14ac:dyDescent="0.25"/>
  <cols>
    <col min="1" max="1" width="5" customWidth="1"/>
    <col min="2" max="2" width="11.08984375" customWidth="1"/>
    <col min="3" max="3" width="27.81640625" style="2" customWidth="1"/>
    <col min="4" max="4" width="5.54296875" style="1" customWidth="1"/>
    <col min="5" max="5" width="7.81640625" style="86" customWidth="1"/>
    <col min="6" max="8" width="13.36328125" style="3" customWidth="1"/>
  </cols>
  <sheetData>
    <row r="1" spans="1:8" s="31" customFormat="1" x14ac:dyDescent="0.25">
      <c r="A1" s="125" t="s">
        <v>6</v>
      </c>
      <c r="B1" s="133" t="s">
        <v>0</v>
      </c>
      <c r="C1" s="133" t="s">
        <v>1</v>
      </c>
      <c r="D1" s="125" t="s">
        <v>2</v>
      </c>
      <c r="E1" s="138" t="s">
        <v>7</v>
      </c>
      <c r="F1" s="126" t="s">
        <v>3</v>
      </c>
      <c r="G1" s="126" t="s">
        <v>4</v>
      </c>
      <c r="H1" s="126" t="s">
        <v>5</v>
      </c>
    </row>
    <row r="2" spans="1:8" s="31" customFormat="1" ht="13" x14ac:dyDescent="0.25">
      <c r="A2" s="128"/>
      <c r="B2" s="104"/>
      <c r="C2" s="128" t="s">
        <v>79</v>
      </c>
      <c r="D2" s="135"/>
      <c r="E2" s="139"/>
      <c r="F2" s="134"/>
      <c r="G2" s="127"/>
      <c r="H2" s="127"/>
    </row>
    <row r="3" spans="1:8" s="31" customFormat="1" ht="13" x14ac:dyDescent="0.25">
      <c r="A3" s="128"/>
      <c r="B3" s="104"/>
      <c r="C3" s="122" t="s">
        <v>1287</v>
      </c>
      <c r="D3" s="135"/>
      <c r="E3" s="139"/>
      <c r="F3" s="134"/>
      <c r="G3" s="127"/>
      <c r="H3" s="127"/>
    </row>
    <row r="4" spans="1:8" s="31" customFormat="1" ht="13" x14ac:dyDescent="0.25">
      <c r="A4" s="128"/>
      <c r="B4" s="128" t="s">
        <v>282</v>
      </c>
      <c r="C4" s="128"/>
      <c r="D4" s="135"/>
      <c r="E4" s="139"/>
      <c r="F4" s="134"/>
      <c r="G4" s="127"/>
      <c r="H4" s="127"/>
    </row>
    <row r="5" spans="1:8" s="7" customFormat="1" ht="125" x14ac:dyDescent="0.25">
      <c r="A5" s="125" t="s">
        <v>16</v>
      </c>
      <c r="B5" s="161"/>
      <c r="C5" s="136" t="s">
        <v>247</v>
      </c>
      <c r="D5" s="115" t="s">
        <v>8</v>
      </c>
      <c r="E5" s="115">
        <v>9</v>
      </c>
      <c r="F5" s="172"/>
      <c r="G5" s="116"/>
      <c r="H5" s="127">
        <f t="shared" ref="H5:H54" si="0">E5*F5</f>
        <v>0</v>
      </c>
    </row>
    <row r="6" spans="1:8" s="7" customFormat="1" ht="112.5" x14ac:dyDescent="0.25">
      <c r="A6" s="125" t="s">
        <v>18</v>
      </c>
      <c r="B6" s="161"/>
      <c r="C6" s="136" t="s">
        <v>248</v>
      </c>
      <c r="D6" s="115" t="s">
        <v>8</v>
      </c>
      <c r="E6" s="115">
        <v>38</v>
      </c>
      <c r="F6" s="172"/>
      <c r="G6" s="116"/>
      <c r="H6" s="127">
        <f t="shared" si="0"/>
        <v>0</v>
      </c>
    </row>
    <row r="7" spans="1:8" s="7" customFormat="1" ht="100" x14ac:dyDescent="0.25">
      <c r="A7" s="125" t="s">
        <v>20</v>
      </c>
      <c r="B7" s="161"/>
      <c r="C7" s="136" t="s">
        <v>249</v>
      </c>
      <c r="D7" s="115" t="s">
        <v>8</v>
      </c>
      <c r="E7" s="115">
        <v>30</v>
      </c>
      <c r="F7" s="172"/>
      <c r="G7" s="116"/>
      <c r="H7" s="127">
        <f t="shared" si="0"/>
        <v>0</v>
      </c>
    </row>
    <row r="8" spans="1:8" s="7" customFormat="1" ht="137.5" x14ac:dyDescent="0.25">
      <c r="A8" s="125" t="s">
        <v>21</v>
      </c>
      <c r="B8" s="161"/>
      <c r="C8" s="136" t="s">
        <v>250</v>
      </c>
      <c r="D8" s="115" t="s">
        <v>8</v>
      </c>
      <c r="E8" s="115">
        <v>58</v>
      </c>
      <c r="F8" s="172"/>
      <c r="G8" s="116"/>
      <c r="H8" s="127">
        <f t="shared" si="0"/>
        <v>0</v>
      </c>
    </row>
    <row r="9" spans="1:8" s="7" customFormat="1" ht="137.5" x14ac:dyDescent="0.25">
      <c r="A9" s="125" t="s">
        <v>22</v>
      </c>
      <c r="B9" s="161"/>
      <c r="C9" s="136" t="s">
        <v>251</v>
      </c>
      <c r="D9" s="115" t="s">
        <v>8</v>
      </c>
      <c r="E9" s="115">
        <v>27</v>
      </c>
      <c r="F9" s="172"/>
      <c r="G9" s="116"/>
      <c r="H9" s="127">
        <f t="shared" si="0"/>
        <v>0</v>
      </c>
    </row>
    <row r="10" spans="1:8" s="7" customFormat="1" ht="137.5" x14ac:dyDescent="0.25">
      <c r="A10" s="125" t="s">
        <v>23</v>
      </c>
      <c r="B10" s="161"/>
      <c r="C10" s="136" t="s">
        <v>252</v>
      </c>
      <c r="D10" s="115" t="s">
        <v>8</v>
      </c>
      <c r="E10" s="115">
        <v>23</v>
      </c>
      <c r="F10" s="172"/>
      <c r="G10" s="116"/>
      <c r="H10" s="127">
        <f t="shared" si="0"/>
        <v>0</v>
      </c>
    </row>
    <row r="11" spans="1:8" s="7" customFormat="1" ht="137.5" x14ac:dyDescent="0.25">
      <c r="A11" s="125" t="s">
        <v>24</v>
      </c>
      <c r="B11" s="161"/>
      <c r="C11" s="136" t="s">
        <v>253</v>
      </c>
      <c r="D11" s="115" t="s">
        <v>8</v>
      </c>
      <c r="E11" s="115">
        <v>103</v>
      </c>
      <c r="F11" s="172"/>
      <c r="G11" s="116"/>
      <c r="H11" s="127">
        <f t="shared" si="0"/>
        <v>0</v>
      </c>
    </row>
    <row r="12" spans="1:8" s="7" customFormat="1" ht="137.5" x14ac:dyDescent="0.25">
      <c r="A12" s="119" t="s">
        <v>25</v>
      </c>
      <c r="B12" s="161"/>
      <c r="C12" s="136" t="s">
        <v>254</v>
      </c>
      <c r="D12" s="115" t="s">
        <v>8</v>
      </c>
      <c r="E12" s="115">
        <v>81</v>
      </c>
      <c r="F12" s="172"/>
      <c r="G12" s="116"/>
      <c r="H12" s="127">
        <f t="shared" si="0"/>
        <v>0</v>
      </c>
    </row>
    <row r="13" spans="1:8" s="7" customFormat="1" ht="112.5" x14ac:dyDescent="0.25">
      <c r="A13" s="119" t="s">
        <v>27</v>
      </c>
      <c r="B13" s="161"/>
      <c r="C13" s="136" t="s">
        <v>255</v>
      </c>
      <c r="D13" s="115" t="s">
        <v>8</v>
      </c>
      <c r="E13" s="115">
        <v>4</v>
      </c>
      <c r="F13" s="172"/>
      <c r="G13" s="116"/>
      <c r="H13" s="127">
        <f t="shared" si="0"/>
        <v>0</v>
      </c>
    </row>
    <row r="14" spans="1:8" s="7" customFormat="1" ht="112.5" x14ac:dyDescent="0.25">
      <c r="A14" s="119" t="s">
        <v>28</v>
      </c>
      <c r="B14" s="161"/>
      <c r="C14" s="136" t="s">
        <v>256</v>
      </c>
      <c r="D14" s="115" t="s">
        <v>8</v>
      </c>
      <c r="E14" s="115">
        <v>3</v>
      </c>
      <c r="F14" s="172"/>
      <c r="G14" s="116"/>
      <c r="H14" s="127">
        <f t="shared" si="0"/>
        <v>0</v>
      </c>
    </row>
    <row r="15" spans="1:8" s="7" customFormat="1" ht="87.5" x14ac:dyDescent="0.25">
      <c r="A15" s="119" t="s">
        <v>29</v>
      </c>
      <c r="B15" s="161"/>
      <c r="C15" s="136" t="s">
        <v>257</v>
      </c>
      <c r="D15" s="115" t="s">
        <v>8</v>
      </c>
      <c r="E15" s="115">
        <v>5</v>
      </c>
      <c r="F15" s="172"/>
      <c r="G15" s="116"/>
      <c r="H15" s="127">
        <f t="shared" si="0"/>
        <v>0</v>
      </c>
    </row>
    <row r="16" spans="1:8" s="7" customFormat="1" ht="150" x14ac:dyDescent="0.25">
      <c r="A16" s="119" t="s">
        <v>31</v>
      </c>
      <c r="B16" s="161"/>
      <c r="C16" s="136" t="s">
        <v>258</v>
      </c>
      <c r="D16" s="115" t="s">
        <v>8</v>
      </c>
      <c r="E16" s="115">
        <v>153</v>
      </c>
      <c r="F16" s="172"/>
      <c r="G16" s="116"/>
      <c r="H16" s="127">
        <f t="shared" si="0"/>
        <v>0</v>
      </c>
    </row>
    <row r="17" spans="1:8" s="7" customFormat="1" ht="150" x14ac:dyDescent="0.25">
      <c r="A17" s="119" t="s">
        <v>33</v>
      </c>
      <c r="B17" s="161"/>
      <c r="C17" s="136" t="s">
        <v>259</v>
      </c>
      <c r="D17" s="115" t="s">
        <v>8</v>
      </c>
      <c r="E17" s="115">
        <v>36</v>
      </c>
      <c r="F17" s="172"/>
      <c r="G17" s="116"/>
      <c r="H17" s="127">
        <f t="shared" si="0"/>
        <v>0</v>
      </c>
    </row>
    <row r="18" spans="1:8" s="7" customFormat="1" ht="162.5" x14ac:dyDescent="0.25">
      <c r="A18" s="125" t="s">
        <v>35</v>
      </c>
      <c r="B18" s="161"/>
      <c r="C18" s="136" t="s">
        <v>260</v>
      </c>
      <c r="D18" s="115" t="s">
        <v>8</v>
      </c>
      <c r="E18" s="115">
        <v>10</v>
      </c>
      <c r="F18" s="172"/>
      <c r="G18" s="116"/>
      <c r="H18" s="127">
        <f t="shared" si="0"/>
        <v>0</v>
      </c>
    </row>
    <row r="19" spans="1:8" s="7" customFormat="1" ht="37.5" x14ac:dyDescent="0.25">
      <c r="A19" s="125" t="s">
        <v>37</v>
      </c>
      <c r="B19" s="161"/>
      <c r="C19" s="136" t="s">
        <v>261</v>
      </c>
      <c r="D19" s="115" t="s">
        <v>8</v>
      </c>
      <c r="E19" s="115">
        <v>20</v>
      </c>
      <c r="F19" s="172"/>
      <c r="G19" s="116"/>
      <c r="H19" s="127">
        <f t="shared" si="0"/>
        <v>0</v>
      </c>
    </row>
    <row r="20" spans="1:8" s="7" customFormat="1" ht="125" x14ac:dyDescent="0.25">
      <c r="A20" s="125" t="s">
        <v>39</v>
      </c>
      <c r="B20" s="161"/>
      <c r="C20" s="136" t="s">
        <v>262</v>
      </c>
      <c r="D20" s="115" t="s">
        <v>8</v>
      </c>
      <c r="E20" s="115">
        <v>2</v>
      </c>
      <c r="F20" s="172"/>
      <c r="G20" s="116"/>
      <c r="H20" s="127">
        <f t="shared" si="0"/>
        <v>0</v>
      </c>
    </row>
    <row r="21" spans="1:8" s="7" customFormat="1" ht="37.5" x14ac:dyDescent="0.25">
      <c r="A21" s="125" t="s">
        <v>75</v>
      </c>
      <c r="B21" s="161"/>
      <c r="C21" s="136" t="s">
        <v>261</v>
      </c>
      <c r="D21" s="115" t="s">
        <v>8</v>
      </c>
      <c r="E21" s="115">
        <v>4</v>
      </c>
      <c r="F21" s="172"/>
      <c r="G21" s="116"/>
      <c r="H21" s="127">
        <f t="shared" si="0"/>
        <v>0</v>
      </c>
    </row>
    <row r="22" spans="1:8" s="7" customFormat="1" ht="162.5" x14ac:dyDescent="0.25">
      <c r="A22" s="125" t="s">
        <v>76</v>
      </c>
      <c r="B22" s="161"/>
      <c r="C22" s="136" t="s">
        <v>263</v>
      </c>
      <c r="D22" s="115" t="s">
        <v>8</v>
      </c>
      <c r="E22" s="115">
        <v>18</v>
      </c>
      <c r="F22" s="172"/>
      <c r="G22" s="116"/>
      <c r="H22" s="127">
        <f t="shared" si="0"/>
        <v>0</v>
      </c>
    </row>
    <row r="23" spans="1:8" s="7" customFormat="1" ht="150" x14ac:dyDescent="0.25">
      <c r="A23" s="125" t="s">
        <v>77</v>
      </c>
      <c r="B23" s="161"/>
      <c r="C23" s="136" t="s">
        <v>264</v>
      </c>
      <c r="D23" s="115" t="s">
        <v>8</v>
      </c>
      <c r="E23" s="115">
        <v>7</v>
      </c>
      <c r="F23" s="172"/>
      <c r="G23" s="116"/>
      <c r="H23" s="127">
        <f t="shared" si="0"/>
        <v>0</v>
      </c>
    </row>
    <row r="24" spans="1:8" s="7" customFormat="1" x14ac:dyDescent="0.25">
      <c r="A24" s="125" t="s">
        <v>78</v>
      </c>
      <c r="B24" s="161"/>
      <c r="C24" s="136" t="s">
        <v>265</v>
      </c>
      <c r="D24" s="115" t="s">
        <v>8</v>
      </c>
      <c r="E24" s="115">
        <v>1</v>
      </c>
      <c r="F24" s="172"/>
      <c r="G24" s="116"/>
      <c r="H24" s="127">
        <f t="shared" si="0"/>
        <v>0</v>
      </c>
    </row>
    <row r="25" spans="1:8" s="7" customFormat="1" ht="50" x14ac:dyDescent="0.25">
      <c r="A25" s="119" t="s">
        <v>98</v>
      </c>
      <c r="B25" s="161"/>
      <c r="C25" s="136" t="s">
        <v>916</v>
      </c>
      <c r="D25" s="115" t="s">
        <v>8</v>
      </c>
      <c r="E25" s="115">
        <v>1</v>
      </c>
      <c r="F25" s="172"/>
      <c r="G25" s="116"/>
      <c r="H25" s="127">
        <f t="shared" si="0"/>
        <v>0</v>
      </c>
    </row>
    <row r="26" spans="1:8" s="7" customFormat="1" ht="50" x14ac:dyDescent="0.25">
      <c r="A26" s="119" t="s">
        <v>99</v>
      </c>
      <c r="B26" s="161"/>
      <c r="C26" s="136" t="s">
        <v>917</v>
      </c>
      <c r="D26" s="115" t="s">
        <v>8</v>
      </c>
      <c r="E26" s="115">
        <v>1</v>
      </c>
      <c r="F26" s="172"/>
      <c r="G26" s="116"/>
      <c r="H26" s="127">
        <f t="shared" si="0"/>
        <v>0</v>
      </c>
    </row>
    <row r="27" spans="1:8" s="7" customFormat="1" ht="50" x14ac:dyDescent="0.25">
      <c r="A27" s="130" t="s">
        <v>379</v>
      </c>
      <c r="B27" s="161"/>
      <c r="C27" s="136" t="s">
        <v>918</v>
      </c>
      <c r="D27" s="115" t="s">
        <v>8</v>
      </c>
      <c r="E27" s="115">
        <v>34</v>
      </c>
      <c r="F27" s="172"/>
      <c r="G27" s="116"/>
      <c r="H27" s="127">
        <f t="shared" si="0"/>
        <v>0</v>
      </c>
    </row>
    <row r="28" spans="1:8" s="7" customFormat="1" ht="50" x14ac:dyDescent="0.25">
      <c r="A28" s="119" t="s">
        <v>380</v>
      </c>
      <c r="B28" s="161"/>
      <c r="C28" s="136" t="s">
        <v>919</v>
      </c>
      <c r="D28" s="115" t="s">
        <v>8</v>
      </c>
      <c r="E28" s="115">
        <v>1</v>
      </c>
      <c r="F28" s="172"/>
      <c r="G28" s="116"/>
      <c r="H28" s="127">
        <f t="shared" si="0"/>
        <v>0</v>
      </c>
    </row>
    <row r="29" spans="1:8" s="7" customFormat="1" ht="50" x14ac:dyDescent="0.25">
      <c r="A29" s="119" t="s">
        <v>381</v>
      </c>
      <c r="B29" s="161"/>
      <c r="C29" s="136" t="s">
        <v>266</v>
      </c>
      <c r="D29" s="115" t="s">
        <v>8</v>
      </c>
      <c r="E29" s="115">
        <v>1</v>
      </c>
      <c r="F29" s="172"/>
      <c r="G29" s="116"/>
      <c r="H29" s="127">
        <f t="shared" si="0"/>
        <v>0</v>
      </c>
    </row>
    <row r="30" spans="1:8" s="7" customFormat="1" ht="50" x14ac:dyDescent="0.25">
      <c r="A30" s="119" t="s">
        <v>382</v>
      </c>
      <c r="B30" s="161"/>
      <c r="C30" s="136" t="s">
        <v>920</v>
      </c>
      <c r="D30" s="115" t="s">
        <v>8</v>
      </c>
      <c r="E30" s="115">
        <v>1</v>
      </c>
      <c r="F30" s="172"/>
      <c r="G30" s="116"/>
      <c r="H30" s="127">
        <f t="shared" si="0"/>
        <v>0</v>
      </c>
    </row>
    <row r="31" spans="1:8" s="7" customFormat="1" ht="50" x14ac:dyDescent="0.25">
      <c r="A31" s="130" t="s">
        <v>383</v>
      </c>
      <c r="B31" s="161"/>
      <c r="C31" s="136" t="s">
        <v>921</v>
      </c>
      <c r="D31" s="115" t="s">
        <v>8</v>
      </c>
      <c r="E31" s="115">
        <v>10</v>
      </c>
      <c r="F31" s="172"/>
      <c r="G31" s="116"/>
      <c r="H31" s="127">
        <f t="shared" si="0"/>
        <v>0</v>
      </c>
    </row>
    <row r="32" spans="1:8" s="7" customFormat="1" ht="50" x14ac:dyDescent="0.25">
      <c r="A32" s="130" t="s">
        <v>384</v>
      </c>
      <c r="B32" s="161"/>
      <c r="C32" s="136" t="s">
        <v>922</v>
      </c>
      <c r="D32" s="115" t="s">
        <v>8</v>
      </c>
      <c r="E32" s="115">
        <v>1</v>
      </c>
      <c r="F32" s="172"/>
      <c r="G32" s="116"/>
      <c r="H32" s="127">
        <f t="shared" si="0"/>
        <v>0</v>
      </c>
    </row>
    <row r="33" spans="1:8" s="7" customFormat="1" ht="50" x14ac:dyDescent="0.25">
      <c r="A33" s="130" t="s">
        <v>385</v>
      </c>
      <c r="B33" s="161"/>
      <c r="C33" s="136" t="s">
        <v>923</v>
      </c>
      <c r="D33" s="115" t="s">
        <v>8</v>
      </c>
      <c r="E33" s="115">
        <v>1</v>
      </c>
      <c r="F33" s="172"/>
      <c r="G33" s="116"/>
      <c r="H33" s="127">
        <f t="shared" si="0"/>
        <v>0</v>
      </c>
    </row>
    <row r="34" spans="1:8" s="7" customFormat="1" ht="50" x14ac:dyDescent="0.25">
      <c r="A34" s="119" t="s">
        <v>386</v>
      </c>
      <c r="B34" s="161"/>
      <c r="C34" s="136" t="s">
        <v>924</v>
      </c>
      <c r="D34" s="115" t="s">
        <v>8</v>
      </c>
      <c r="E34" s="115">
        <v>1</v>
      </c>
      <c r="F34" s="172"/>
      <c r="G34" s="116"/>
      <c r="H34" s="127">
        <f t="shared" si="0"/>
        <v>0</v>
      </c>
    </row>
    <row r="35" spans="1:8" s="7" customFormat="1" ht="50" x14ac:dyDescent="0.25">
      <c r="A35" s="130" t="s">
        <v>387</v>
      </c>
      <c r="B35" s="161"/>
      <c r="C35" s="136" t="s">
        <v>925</v>
      </c>
      <c r="D35" s="115" t="s">
        <v>8</v>
      </c>
      <c r="E35" s="115">
        <v>1</v>
      </c>
      <c r="F35" s="172"/>
      <c r="G35" s="116"/>
      <c r="H35" s="127">
        <f t="shared" si="0"/>
        <v>0</v>
      </c>
    </row>
    <row r="36" spans="1:8" s="7" customFormat="1" ht="50" x14ac:dyDescent="0.25">
      <c r="A36" s="130" t="s">
        <v>388</v>
      </c>
      <c r="B36" s="161"/>
      <c r="C36" s="136" t="s">
        <v>926</v>
      </c>
      <c r="D36" s="115" t="s">
        <v>8</v>
      </c>
      <c r="E36" s="115">
        <v>1</v>
      </c>
      <c r="F36" s="172"/>
      <c r="G36" s="116"/>
      <c r="H36" s="127">
        <f t="shared" si="0"/>
        <v>0</v>
      </c>
    </row>
    <row r="37" spans="1:8" s="7" customFormat="1" ht="50" x14ac:dyDescent="0.25">
      <c r="A37" s="130" t="s">
        <v>389</v>
      </c>
      <c r="B37" s="161"/>
      <c r="C37" s="136" t="s">
        <v>927</v>
      </c>
      <c r="D37" s="115" t="s">
        <v>8</v>
      </c>
      <c r="E37" s="115">
        <v>1</v>
      </c>
      <c r="F37" s="172"/>
      <c r="G37" s="116"/>
      <c r="H37" s="127">
        <f t="shared" si="0"/>
        <v>0</v>
      </c>
    </row>
    <row r="38" spans="1:8" s="7" customFormat="1" ht="50" x14ac:dyDescent="0.25">
      <c r="A38" s="130" t="s">
        <v>390</v>
      </c>
      <c r="B38" s="161"/>
      <c r="C38" s="136" t="s">
        <v>928</v>
      </c>
      <c r="D38" s="115" t="s">
        <v>8</v>
      </c>
      <c r="E38" s="115">
        <v>1</v>
      </c>
      <c r="F38" s="172"/>
      <c r="G38" s="116"/>
      <c r="H38" s="127">
        <f t="shared" si="0"/>
        <v>0</v>
      </c>
    </row>
    <row r="39" spans="1:8" s="7" customFormat="1" ht="50" x14ac:dyDescent="0.25">
      <c r="A39" s="130" t="s">
        <v>391</v>
      </c>
      <c r="B39" s="161"/>
      <c r="C39" s="136" t="s">
        <v>929</v>
      </c>
      <c r="D39" s="115" t="s">
        <v>8</v>
      </c>
      <c r="E39" s="115">
        <v>10</v>
      </c>
      <c r="F39" s="172"/>
      <c r="G39" s="116"/>
      <c r="H39" s="127">
        <f t="shared" si="0"/>
        <v>0</v>
      </c>
    </row>
    <row r="40" spans="1:8" s="7" customFormat="1" ht="112.5" x14ac:dyDescent="0.25">
      <c r="A40" s="130" t="s">
        <v>392</v>
      </c>
      <c r="B40" s="161"/>
      <c r="C40" s="136" t="s">
        <v>267</v>
      </c>
      <c r="D40" s="115" t="s">
        <v>8</v>
      </c>
      <c r="E40" s="115">
        <v>18</v>
      </c>
      <c r="F40" s="172"/>
      <c r="G40" s="116"/>
      <c r="H40" s="127">
        <f t="shared" si="0"/>
        <v>0</v>
      </c>
    </row>
    <row r="41" spans="1:8" s="7" customFormat="1" ht="75" x14ac:dyDescent="0.25">
      <c r="A41" s="130" t="s">
        <v>393</v>
      </c>
      <c r="B41" s="161"/>
      <c r="C41" s="136" t="s">
        <v>268</v>
      </c>
      <c r="D41" s="115" t="s">
        <v>8</v>
      </c>
      <c r="E41" s="115">
        <v>10</v>
      </c>
      <c r="F41" s="172"/>
      <c r="G41" s="116"/>
      <c r="H41" s="127">
        <f t="shared" si="0"/>
        <v>0</v>
      </c>
    </row>
    <row r="42" spans="1:8" s="7" customFormat="1" x14ac:dyDescent="0.25">
      <c r="A42" s="130" t="s">
        <v>394</v>
      </c>
      <c r="B42" s="161"/>
      <c r="C42" s="136" t="s">
        <v>269</v>
      </c>
      <c r="D42" s="115" t="s">
        <v>8</v>
      </c>
      <c r="E42" s="115">
        <v>2</v>
      </c>
      <c r="F42" s="172"/>
      <c r="G42" s="116"/>
      <c r="H42" s="127">
        <f t="shared" si="0"/>
        <v>0</v>
      </c>
    </row>
    <row r="43" spans="1:8" s="7" customFormat="1" ht="100" x14ac:dyDescent="0.25">
      <c r="A43" s="130" t="s">
        <v>395</v>
      </c>
      <c r="B43" s="161"/>
      <c r="C43" s="136" t="s">
        <v>270</v>
      </c>
      <c r="D43" s="115" t="s">
        <v>8</v>
      </c>
      <c r="E43" s="115">
        <v>24</v>
      </c>
      <c r="F43" s="172"/>
      <c r="G43" s="116"/>
      <c r="H43" s="127">
        <f t="shared" si="0"/>
        <v>0</v>
      </c>
    </row>
    <row r="44" spans="1:8" s="7" customFormat="1" ht="112.5" x14ac:dyDescent="0.25">
      <c r="A44" s="119" t="s">
        <v>396</v>
      </c>
      <c r="B44" s="161"/>
      <c r="C44" s="136" t="s">
        <v>271</v>
      </c>
      <c r="D44" s="115" t="s">
        <v>8</v>
      </c>
      <c r="E44" s="115">
        <v>30</v>
      </c>
      <c r="F44" s="172"/>
      <c r="G44" s="116"/>
      <c r="H44" s="127">
        <f t="shared" si="0"/>
        <v>0</v>
      </c>
    </row>
    <row r="45" spans="1:8" s="7" customFormat="1" ht="137.5" x14ac:dyDescent="0.25">
      <c r="A45" s="119" t="s">
        <v>397</v>
      </c>
      <c r="B45" s="161"/>
      <c r="C45" s="136" t="s">
        <v>272</v>
      </c>
      <c r="D45" s="115" t="s">
        <v>8</v>
      </c>
      <c r="E45" s="115">
        <v>2</v>
      </c>
      <c r="F45" s="172"/>
      <c r="G45" s="116"/>
      <c r="H45" s="127">
        <f t="shared" si="0"/>
        <v>0</v>
      </c>
    </row>
    <row r="46" spans="1:8" s="7" customFormat="1" ht="125" x14ac:dyDescent="0.25">
      <c r="A46" s="119" t="s">
        <v>398</v>
      </c>
      <c r="B46" s="161"/>
      <c r="C46" s="136" t="s">
        <v>273</v>
      </c>
      <c r="D46" s="115" t="s">
        <v>8</v>
      </c>
      <c r="E46" s="115">
        <v>15</v>
      </c>
      <c r="F46" s="172"/>
      <c r="G46" s="116"/>
      <c r="H46" s="127">
        <f t="shared" si="0"/>
        <v>0</v>
      </c>
    </row>
    <row r="47" spans="1:8" s="7" customFormat="1" ht="112.5" x14ac:dyDescent="0.25">
      <c r="A47" s="119" t="s">
        <v>399</v>
      </c>
      <c r="B47" s="161"/>
      <c r="C47" s="136" t="s">
        <v>274</v>
      </c>
      <c r="D47" s="115" t="s">
        <v>8</v>
      </c>
      <c r="E47" s="115">
        <v>3</v>
      </c>
      <c r="F47" s="172"/>
      <c r="G47" s="116"/>
      <c r="H47" s="127">
        <f t="shared" si="0"/>
        <v>0</v>
      </c>
    </row>
    <row r="48" spans="1:8" s="7" customFormat="1" ht="100" x14ac:dyDescent="0.25">
      <c r="A48" s="119" t="s">
        <v>400</v>
      </c>
      <c r="B48" s="161"/>
      <c r="C48" s="136" t="s">
        <v>275</v>
      </c>
      <c r="D48" s="115" t="s">
        <v>8</v>
      </c>
      <c r="E48" s="115">
        <v>22</v>
      </c>
      <c r="F48" s="172"/>
      <c r="G48" s="116"/>
      <c r="H48" s="127">
        <f t="shared" si="0"/>
        <v>0</v>
      </c>
    </row>
    <row r="49" spans="1:8" s="7" customFormat="1" x14ac:dyDescent="0.25">
      <c r="A49" s="130" t="s">
        <v>401</v>
      </c>
      <c r="B49" s="161"/>
      <c r="C49" s="136" t="s">
        <v>276</v>
      </c>
      <c r="D49" s="115" t="s">
        <v>8</v>
      </c>
      <c r="E49" s="115">
        <v>2</v>
      </c>
      <c r="F49" s="172"/>
      <c r="G49" s="116"/>
      <c r="H49" s="127">
        <f t="shared" si="0"/>
        <v>0</v>
      </c>
    </row>
    <row r="50" spans="1:8" s="7" customFormat="1" x14ac:dyDescent="0.25">
      <c r="A50" s="130" t="s">
        <v>402</v>
      </c>
      <c r="B50" s="161"/>
      <c r="C50" s="136" t="s">
        <v>277</v>
      </c>
      <c r="D50" s="115" t="s">
        <v>8</v>
      </c>
      <c r="E50" s="115">
        <v>22</v>
      </c>
      <c r="F50" s="172"/>
      <c r="G50" s="116"/>
      <c r="H50" s="127">
        <f t="shared" si="0"/>
        <v>0</v>
      </c>
    </row>
    <row r="51" spans="1:8" s="7" customFormat="1" ht="125" x14ac:dyDescent="0.25">
      <c r="A51" s="130" t="s">
        <v>403</v>
      </c>
      <c r="B51" s="161"/>
      <c r="C51" s="136" t="s">
        <v>278</v>
      </c>
      <c r="D51" s="115" t="s">
        <v>8</v>
      </c>
      <c r="E51" s="115">
        <v>2</v>
      </c>
      <c r="F51" s="172"/>
      <c r="G51" s="116"/>
      <c r="H51" s="127">
        <f t="shared" si="0"/>
        <v>0</v>
      </c>
    </row>
    <row r="52" spans="1:8" s="7" customFormat="1" ht="125" x14ac:dyDescent="0.25">
      <c r="A52" s="130" t="s">
        <v>404</v>
      </c>
      <c r="B52" s="161"/>
      <c r="C52" s="136" t="s">
        <v>279</v>
      </c>
      <c r="D52" s="115" t="s">
        <v>8</v>
      </c>
      <c r="E52" s="115">
        <v>2</v>
      </c>
      <c r="F52" s="172"/>
      <c r="G52" s="116"/>
      <c r="H52" s="127">
        <f t="shared" si="0"/>
        <v>0</v>
      </c>
    </row>
    <row r="53" spans="1:8" s="7" customFormat="1" ht="112.5" x14ac:dyDescent="0.25">
      <c r="A53" s="130" t="s">
        <v>405</v>
      </c>
      <c r="B53" s="161"/>
      <c r="C53" s="136" t="s">
        <v>280</v>
      </c>
      <c r="D53" s="115" t="s">
        <v>8</v>
      </c>
      <c r="E53" s="115">
        <v>9</v>
      </c>
      <c r="F53" s="172"/>
      <c r="G53" s="116"/>
      <c r="H53" s="127">
        <f t="shared" si="0"/>
        <v>0</v>
      </c>
    </row>
    <row r="54" spans="1:8" s="7" customFormat="1" ht="100" x14ac:dyDescent="0.25">
      <c r="A54" s="38" t="s">
        <v>406</v>
      </c>
      <c r="B54" s="161"/>
      <c r="C54" s="136" t="s">
        <v>281</v>
      </c>
      <c r="D54" s="115" t="s">
        <v>8</v>
      </c>
      <c r="E54" s="115">
        <v>14</v>
      </c>
      <c r="F54" s="172"/>
      <c r="G54" s="116"/>
      <c r="H54" s="127">
        <f t="shared" si="0"/>
        <v>0</v>
      </c>
    </row>
    <row r="55" spans="1:8" s="7" customFormat="1" ht="13" x14ac:dyDescent="0.25">
      <c r="A55" s="107"/>
      <c r="B55" s="128" t="s">
        <v>283</v>
      </c>
      <c r="C55" s="136"/>
      <c r="D55" s="119"/>
      <c r="E55" s="123"/>
      <c r="F55" s="172"/>
      <c r="G55" s="127"/>
      <c r="H55" s="127"/>
    </row>
    <row r="56" spans="1:8" s="7" customFormat="1" ht="50" x14ac:dyDescent="0.25">
      <c r="A56" s="38" t="s">
        <v>407</v>
      </c>
      <c r="B56" s="107"/>
      <c r="C56" s="136" t="s">
        <v>1104</v>
      </c>
      <c r="D56" s="115" t="s">
        <v>8</v>
      </c>
      <c r="E56" s="115">
        <v>25</v>
      </c>
      <c r="F56" s="172"/>
      <c r="G56" s="127"/>
      <c r="H56" s="127">
        <f t="shared" ref="H56:H64" si="1">E56*F56</f>
        <v>0</v>
      </c>
    </row>
    <row r="57" spans="1:8" s="7" customFormat="1" ht="50" x14ac:dyDescent="0.25">
      <c r="A57" s="38" t="s">
        <v>408</v>
      </c>
      <c r="B57" s="107"/>
      <c r="C57" s="136" t="s">
        <v>1105</v>
      </c>
      <c r="D57" s="115" t="s">
        <v>8</v>
      </c>
      <c r="E57" s="115">
        <v>3</v>
      </c>
      <c r="F57" s="172"/>
      <c r="G57" s="127"/>
      <c r="H57" s="127">
        <f t="shared" si="1"/>
        <v>0</v>
      </c>
    </row>
    <row r="58" spans="1:8" s="7" customFormat="1" ht="50" x14ac:dyDescent="0.25">
      <c r="A58" s="38" t="s">
        <v>409</v>
      </c>
      <c r="B58" s="107"/>
      <c r="C58" s="136" t="s">
        <v>1106</v>
      </c>
      <c r="D58" s="115" t="s">
        <v>8</v>
      </c>
      <c r="E58" s="115">
        <v>68</v>
      </c>
      <c r="F58" s="172"/>
      <c r="G58" s="127"/>
      <c r="H58" s="127">
        <f t="shared" si="1"/>
        <v>0</v>
      </c>
    </row>
    <row r="59" spans="1:8" s="7" customFormat="1" ht="50" x14ac:dyDescent="0.25">
      <c r="A59" s="38" t="s">
        <v>410</v>
      </c>
      <c r="B59" s="107"/>
      <c r="C59" s="136" t="s">
        <v>1107</v>
      </c>
      <c r="D59" s="115" t="s">
        <v>8</v>
      </c>
      <c r="E59" s="115">
        <v>15</v>
      </c>
      <c r="F59" s="172"/>
      <c r="G59" s="127"/>
      <c r="H59" s="127">
        <f t="shared" si="1"/>
        <v>0</v>
      </c>
    </row>
    <row r="60" spans="1:8" s="7" customFormat="1" ht="62.5" x14ac:dyDescent="0.25">
      <c r="A60" s="38" t="s">
        <v>411</v>
      </c>
      <c r="B60" s="107"/>
      <c r="C60" s="136" t="s">
        <v>1108</v>
      </c>
      <c r="D60" s="115" t="s">
        <v>8</v>
      </c>
      <c r="E60" s="115">
        <v>32</v>
      </c>
      <c r="F60" s="172"/>
      <c r="G60" s="127"/>
      <c r="H60" s="127">
        <f t="shared" si="1"/>
        <v>0</v>
      </c>
    </row>
    <row r="61" spans="1:8" s="7" customFormat="1" ht="62.5" x14ac:dyDescent="0.25">
      <c r="A61" s="38" t="s">
        <v>412</v>
      </c>
      <c r="B61" s="107"/>
      <c r="C61" s="136" t="s">
        <v>1109</v>
      </c>
      <c r="D61" s="115" t="s">
        <v>8</v>
      </c>
      <c r="E61" s="115">
        <v>10</v>
      </c>
      <c r="F61" s="172"/>
      <c r="G61" s="127"/>
      <c r="H61" s="127">
        <f t="shared" si="1"/>
        <v>0</v>
      </c>
    </row>
    <row r="62" spans="1:8" s="7" customFormat="1" ht="50" x14ac:dyDescent="0.25">
      <c r="A62" s="38" t="s">
        <v>413</v>
      </c>
      <c r="B62" s="107"/>
      <c r="C62" s="136" t="s">
        <v>1110</v>
      </c>
      <c r="D62" s="115" t="s">
        <v>8</v>
      </c>
      <c r="E62" s="115">
        <v>96</v>
      </c>
      <c r="F62" s="172"/>
      <c r="G62" s="127"/>
      <c r="H62" s="127">
        <f t="shared" si="1"/>
        <v>0</v>
      </c>
    </row>
    <row r="63" spans="1:8" s="7" customFormat="1" ht="50" x14ac:dyDescent="0.25">
      <c r="A63" s="38" t="s">
        <v>414</v>
      </c>
      <c r="B63" s="107"/>
      <c r="C63" s="136" t="s">
        <v>1111</v>
      </c>
      <c r="D63" s="115" t="s">
        <v>8</v>
      </c>
      <c r="E63" s="115">
        <v>16</v>
      </c>
      <c r="F63" s="172"/>
      <c r="G63" s="127"/>
      <c r="H63" s="127">
        <f t="shared" si="1"/>
        <v>0</v>
      </c>
    </row>
    <row r="64" spans="1:8" s="7" customFormat="1" x14ac:dyDescent="0.25">
      <c r="A64" s="38" t="s">
        <v>415</v>
      </c>
      <c r="B64" s="107"/>
      <c r="C64" s="136" t="s">
        <v>284</v>
      </c>
      <c r="D64" s="115" t="s">
        <v>8</v>
      </c>
      <c r="E64" s="115">
        <v>25</v>
      </c>
      <c r="F64" s="172"/>
      <c r="G64" s="127"/>
      <c r="H64" s="127">
        <f t="shared" si="1"/>
        <v>0</v>
      </c>
    </row>
    <row r="65" spans="1:8" s="7" customFormat="1" ht="13" x14ac:dyDescent="0.25">
      <c r="B65" s="128" t="s">
        <v>285</v>
      </c>
      <c r="C65" s="136"/>
      <c r="D65" s="119"/>
      <c r="E65" s="123"/>
      <c r="F65" s="172"/>
      <c r="G65" s="127"/>
      <c r="H65" s="127"/>
    </row>
    <row r="66" spans="1:8" s="7" customFormat="1" ht="50" x14ac:dyDescent="0.25">
      <c r="A66" s="38" t="s">
        <v>416</v>
      </c>
      <c r="B66" s="107"/>
      <c r="C66" s="136" t="s">
        <v>1112</v>
      </c>
      <c r="D66" s="115" t="s">
        <v>46</v>
      </c>
      <c r="E66" s="115">
        <v>32</v>
      </c>
      <c r="F66" s="172"/>
      <c r="G66" s="127"/>
      <c r="H66" s="127">
        <f t="shared" ref="H66:H119" si="2">E66*F66</f>
        <v>0</v>
      </c>
    </row>
    <row r="67" spans="1:8" s="7" customFormat="1" ht="37.5" x14ac:dyDescent="0.25">
      <c r="A67" s="38" t="s">
        <v>417</v>
      </c>
      <c r="B67" s="107"/>
      <c r="C67" s="136" t="s">
        <v>1113</v>
      </c>
      <c r="D67" s="115" t="s">
        <v>8</v>
      </c>
      <c r="E67" s="115">
        <v>11</v>
      </c>
      <c r="F67" s="172"/>
      <c r="G67" s="127"/>
      <c r="H67" s="127">
        <f t="shared" si="2"/>
        <v>0</v>
      </c>
    </row>
    <row r="68" spans="1:8" s="7" customFormat="1" ht="37.5" x14ac:dyDescent="0.25">
      <c r="A68" s="38" t="s">
        <v>418</v>
      </c>
      <c r="B68" s="107"/>
      <c r="C68" s="136" t="s">
        <v>1114</v>
      </c>
      <c r="D68" s="115" t="s">
        <v>8</v>
      </c>
      <c r="E68" s="115">
        <v>2</v>
      </c>
      <c r="F68" s="172"/>
      <c r="G68" s="127"/>
      <c r="H68" s="127">
        <f t="shared" si="2"/>
        <v>0</v>
      </c>
    </row>
    <row r="69" spans="1:8" s="7" customFormat="1" ht="25" x14ac:dyDescent="0.25">
      <c r="A69" s="38" t="s">
        <v>419</v>
      </c>
      <c r="B69" s="107"/>
      <c r="C69" s="136" t="s">
        <v>1115</v>
      </c>
      <c r="D69" s="115" t="s">
        <v>46</v>
      </c>
      <c r="E69" s="115">
        <v>4.05</v>
      </c>
      <c r="F69" s="172"/>
      <c r="G69" s="127"/>
      <c r="H69" s="127">
        <f t="shared" si="2"/>
        <v>0</v>
      </c>
    </row>
    <row r="70" spans="1:8" s="7" customFormat="1" ht="25" x14ac:dyDescent="0.25">
      <c r="A70" s="38" t="s">
        <v>420</v>
      </c>
      <c r="B70" s="107"/>
      <c r="C70" s="136" t="s">
        <v>1116</v>
      </c>
      <c r="D70" s="115" t="s">
        <v>8</v>
      </c>
      <c r="E70" s="115">
        <v>256</v>
      </c>
      <c r="F70" s="172"/>
      <c r="G70" s="127"/>
      <c r="H70" s="127">
        <f t="shared" si="2"/>
        <v>0</v>
      </c>
    </row>
    <row r="71" spans="1:8" s="7" customFormat="1" x14ac:dyDescent="0.25">
      <c r="A71" s="38" t="s">
        <v>421</v>
      </c>
      <c r="B71" s="107"/>
      <c r="C71" s="136" t="s">
        <v>1117</v>
      </c>
      <c r="D71" s="115" t="s">
        <v>8</v>
      </c>
      <c r="E71" s="115">
        <v>54</v>
      </c>
      <c r="F71" s="172"/>
      <c r="G71" s="127"/>
      <c r="H71" s="127">
        <f t="shared" si="2"/>
        <v>0</v>
      </c>
    </row>
    <row r="72" spans="1:8" s="7" customFormat="1" x14ac:dyDescent="0.25">
      <c r="A72" s="38" t="s">
        <v>422</v>
      </c>
      <c r="B72" s="107"/>
      <c r="C72" s="136" t="s">
        <v>1118</v>
      </c>
      <c r="D72" s="115" t="s">
        <v>8</v>
      </c>
      <c r="E72" s="115">
        <v>54</v>
      </c>
      <c r="F72" s="172"/>
      <c r="G72" s="127"/>
      <c r="H72" s="127">
        <f t="shared" si="2"/>
        <v>0</v>
      </c>
    </row>
    <row r="73" spans="1:8" s="7" customFormat="1" ht="25" x14ac:dyDescent="0.25">
      <c r="A73" s="38" t="s">
        <v>423</v>
      </c>
      <c r="B73" s="107"/>
      <c r="C73" s="136" t="s">
        <v>1119</v>
      </c>
      <c r="D73" s="115" t="s">
        <v>8</v>
      </c>
      <c r="E73" s="115">
        <v>54</v>
      </c>
      <c r="F73" s="172"/>
      <c r="G73" s="127"/>
      <c r="H73" s="127">
        <f t="shared" si="2"/>
        <v>0</v>
      </c>
    </row>
    <row r="74" spans="1:8" s="7" customFormat="1" x14ac:dyDescent="0.25">
      <c r="A74" s="38" t="s">
        <v>424</v>
      </c>
      <c r="B74" s="107"/>
      <c r="C74" s="136" t="s">
        <v>1117</v>
      </c>
      <c r="D74" s="115" t="s">
        <v>8</v>
      </c>
      <c r="E74" s="115">
        <v>54</v>
      </c>
      <c r="F74" s="172"/>
      <c r="G74" s="127"/>
      <c r="H74" s="127">
        <f t="shared" si="2"/>
        <v>0</v>
      </c>
    </row>
    <row r="75" spans="1:8" s="7" customFormat="1" ht="25" x14ac:dyDescent="0.25">
      <c r="A75" s="38" t="s">
        <v>425</v>
      </c>
      <c r="B75" s="107"/>
      <c r="C75" s="136" t="s">
        <v>1120</v>
      </c>
      <c r="D75" s="115" t="s">
        <v>8</v>
      </c>
      <c r="E75" s="115">
        <v>54</v>
      </c>
      <c r="F75" s="172"/>
      <c r="G75" s="127"/>
      <c r="H75" s="127">
        <f t="shared" si="2"/>
        <v>0</v>
      </c>
    </row>
    <row r="76" spans="1:8" s="7" customFormat="1" ht="25" x14ac:dyDescent="0.25">
      <c r="A76" s="38" t="s">
        <v>426</v>
      </c>
      <c r="B76" s="107"/>
      <c r="C76" s="136" t="s">
        <v>286</v>
      </c>
      <c r="D76" s="115" t="s">
        <v>8</v>
      </c>
      <c r="E76" s="115">
        <v>54</v>
      </c>
      <c r="F76" s="172"/>
      <c r="G76" s="127"/>
      <c r="H76" s="127">
        <f t="shared" si="2"/>
        <v>0</v>
      </c>
    </row>
    <row r="77" spans="1:8" s="7" customFormat="1" ht="50" x14ac:dyDescent="0.25">
      <c r="A77" s="38" t="s">
        <v>427</v>
      </c>
      <c r="B77" s="107"/>
      <c r="C77" s="136" t="s">
        <v>1121</v>
      </c>
      <c r="D77" s="115" t="s">
        <v>8</v>
      </c>
      <c r="E77" s="115">
        <v>54</v>
      </c>
      <c r="F77" s="172"/>
      <c r="G77" s="127"/>
      <c r="H77" s="127">
        <f t="shared" si="2"/>
        <v>0</v>
      </c>
    </row>
    <row r="78" spans="1:8" s="7" customFormat="1" ht="25" x14ac:dyDescent="0.25">
      <c r="A78" s="38" t="s">
        <v>428</v>
      </c>
      <c r="B78" s="107"/>
      <c r="C78" s="136" t="s">
        <v>1122</v>
      </c>
      <c r="D78" s="115" t="s">
        <v>8</v>
      </c>
      <c r="E78" s="115">
        <v>54</v>
      </c>
      <c r="F78" s="172"/>
      <c r="G78" s="127"/>
      <c r="H78" s="127">
        <f t="shared" si="2"/>
        <v>0</v>
      </c>
    </row>
    <row r="79" spans="1:8" s="7" customFormat="1" ht="37.5" x14ac:dyDescent="0.25">
      <c r="A79" s="38" t="s">
        <v>429</v>
      </c>
      <c r="B79" s="107"/>
      <c r="C79" s="136" t="s">
        <v>1123</v>
      </c>
      <c r="D79" s="115" t="s">
        <v>46</v>
      </c>
      <c r="E79" s="115">
        <v>144</v>
      </c>
      <c r="F79" s="172"/>
      <c r="G79" s="127"/>
      <c r="H79" s="127">
        <f t="shared" si="2"/>
        <v>0</v>
      </c>
    </row>
    <row r="80" spans="1:8" s="7" customFormat="1" ht="37.5" x14ac:dyDescent="0.25">
      <c r="A80" s="38" t="s">
        <v>430</v>
      </c>
      <c r="B80" s="107"/>
      <c r="C80" s="136" t="s">
        <v>1124</v>
      </c>
      <c r="D80" s="115" t="s">
        <v>8</v>
      </c>
      <c r="E80" s="115">
        <v>48</v>
      </c>
      <c r="F80" s="172"/>
      <c r="G80" s="127"/>
      <c r="H80" s="127">
        <f t="shared" si="2"/>
        <v>0</v>
      </c>
    </row>
    <row r="81" spans="1:8" s="7" customFormat="1" ht="50" x14ac:dyDescent="0.25">
      <c r="A81" s="38" t="s">
        <v>431</v>
      </c>
      <c r="B81" s="107"/>
      <c r="C81" s="136" t="s">
        <v>1125</v>
      </c>
      <c r="D81" s="115" t="s">
        <v>8</v>
      </c>
      <c r="E81" s="115">
        <v>4</v>
      </c>
      <c r="F81" s="172"/>
      <c r="G81" s="127"/>
      <c r="H81" s="127">
        <f t="shared" si="2"/>
        <v>0</v>
      </c>
    </row>
    <row r="82" spans="1:8" s="7" customFormat="1" ht="37.5" x14ac:dyDescent="0.25">
      <c r="A82" s="130" t="s">
        <v>432</v>
      </c>
      <c r="B82" s="107"/>
      <c r="C82" s="136" t="s">
        <v>1126</v>
      </c>
      <c r="D82" s="115" t="s">
        <v>8</v>
      </c>
      <c r="E82" s="115">
        <v>8</v>
      </c>
      <c r="F82" s="172"/>
      <c r="G82" s="127"/>
      <c r="H82" s="127">
        <f t="shared" si="2"/>
        <v>0</v>
      </c>
    </row>
    <row r="83" spans="1:8" s="7" customFormat="1" ht="37.5" x14ac:dyDescent="0.25">
      <c r="A83" s="130" t="s">
        <v>433</v>
      </c>
      <c r="B83" s="107"/>
      <c r="C83" s="136" t="s">
        <v>1127</v>
      </c>
      <c r="D83" s="115" t="s">
        <v>8</v>
      </c>
      <c r="E83" s="115">
        <v>3</v>
      </c>
      <c r="F83" s="172"/>
      <c r="G83" s="127"/>
      <c r="H83" s="127">
        <f t="shared" si="2"/>
        <v>0</v>
      </c>
    </row>
    <row r="84" spans="1:8" s="7" customFormat="1" ht="25" x14ac:dyDescent="0.25">
      <c r="A84" s="130" t="s">
        <v>434</v>
      </c>
      <c r="B84" s="107"/>
      <c r="C84" s="136" t="s">
        <v>1128</v>
      </c>
      <c r="D84" s="115" t="s">
        <v>46</v>
      </c>
      <c r="E84" s="115">
        <v>18</v>
      </c>
      <c r="F84" s="172"/>
      <c r="G84" s="127"/>
      <c r="H84" s="127">
        <f t="shared" si="2"/>
        <v>0</v>
      </c>
    </row>
    <row r="85" spans="1:8" s="7" customFormat="1" ht="25" x14ac:dyDescent="0.25">
      <c r="A85" s="130" t="s">
        <v>435</v>
      </c>
      <c r="B85" s="107"/>
      <c r="C85" s="136" t="s">
        <v>1129</v>
      </c>
      <c r="D85" s="115" t="s">
        <v>8</v>
      </c>
      <c r="E85" s="115">
        <v>900</v>
      </c>
      <c r="F85" s="172"/>
      <c r="G85" s="127"/>
      <c r="H85" s="127">
        <f t="shared" si="2"/>
        <v>0</v>
      </c>
    </row>
    <row r="86" spans="1:8" s="7" customFormat="1" x14ac:dyDescent="0.25">
      <c r="A86" s="38" t="s">
        <v>436</v>
      </c>
      <c r="B86" s="107"/>
      <c r="C86" s="136" t="s">
        <v>1130</v>
      </c>
      <c r="D86" s="115" t="s">
        <v>8</v>
      </c>
      <c r="E86" s="115">
        <v>240</v>
      </c>
      <c r="F86" s="172"/>
      <c r="G86" s="127"/>
      <c r="H86" s="127">
        <f t="shared" si="2"/>
        <v>0</v>
      </c>
    </row>
    <row r="87" spans="1:8" s="7" customFormat="1" x14ac:dyDescent="0.25">
      <c r="A87" s="38" t="s">
        <v>437</v>
      </c>
      <c r="B87" s="107"/>
      <c r="C87" s="136" t="s">
        <v>1131</v>
      </c>
      <c r="D87" s="115" t="s">
        <v>8</v>
      </c>
      <c r="E87" s="115">
        <v>240</v>
      </c>
      <c r="F87" s="172"/>
      <c r="G87" s="127"/>
      <c r="H87" s="127">
        <f t="shared" si="2"/>
        <v>0</v>
      </c>
    </row>
    <row r="88" spans="1:8" s="7" customFormat="1" ht="25" x14ac:dyDescent="0.25">
      <c r="A88" s="38" t="s">
        <v>438</v>
      </c>
      <c r="B88" s="107"/>
      <c r="C88" s="136" t="s">
        <v>1132</v>
      </c>
      <c r="D88" s="115" t="s">
        <v>8</v>
      </c>
      <c r="E88" s="115">
        <v>240</v>
      </c>
      <c r="F88" s="172"/>
      <c r="G88" s="127"/>
      <c r="H88" s="127">
        <f t="shared" si="2"/>
        <v>0</v>
      </c>
    </row>
    <row r="89" spans="1:8" s="7" customFormat="1" x14ac:dyDescent="0.25">
      <c r="A89" s="38" t="s">
        <v>439</v>
      </c>
      <c r="B89" s="107"/>
      <c r="C89" s="136" t="s">
        <v>1133</v>
      </c>
      <c r="D89" s="115" t="s">
        <v>8</v>
      </c>
      <c r="E89" s="115">
        <v>240</v>
      </c>
      <c r="F89" s="172"/>
      <c r="G89" s="127"/>
      <c r="H89" s="127">
        <f t="shared" si="2"/>
        <v>0</v>
      </c>
    </row>
    <row r="90" spans="1:8" s="7" customFormat="1" ht="25" x14ac:dyDescent="0.25">
      <c r="A90" s="38" t="s">
        <v>440</v>
      </c>
      <c r="B90" s="107"/>
      <c r="C90" s="136" t="s">
        <v>1134</v>
      </c>
      <c r="D90" s="115" t="s">
        <v>8</v>
      </c>
      <c r="E90" s="115">
        <v>240</v>
      </c>
      <c r="F90" s="172"/>
      <c r="G90" s="127"/>
      <c r="H90" s="127">
        <f t="shared" si="2"/>
        <v>0</v>
      </c>
    </row>
    <row r="91" spans="1:8" s="7" customFormat="1" x14ac:dyDescent="0.25">
      <c r="A91" s="38" t="s">
        <v>441</v>
      </c>
      <c r="B91" s="107"/>
      <c r="C91" s="136" t="s">
        <v>287</v>
      </c>
      <c r="D91" s="115" t="s">
        <v>8</v>
      </c>
      <c r="E91" s="115">
        <v>240</v>
      </c>
      <c r="F91" s="172"/>
      <c r="G91" s="127"/>
      <c r="H91" s="127">
        <f t="shared" si="2"/>
        <v>0</v>
      </c>
    </row>
    <row r="92" spans="1:8" s="7" customFormat="1" ht="50" x14ac:dyDescent="0.25">
      <c r="A92" s="38" t="s">
        <v>442</v>
      </c>
      <c r="B92" s="107"/>
      <c r="C92" s="136" t="s">
        <v>1121</v>
      </c>
      <c r="D92" s="115" t="s">
        <v>8</v>
      </c>
      <c r="E92" s="115">
        <v>240</v>
      </c>
      <c r="F92" s="172"/>
      <c r="G92" s="127"/>
      <c r="H92" s="127">
        <f t="shared" si="2"/>
        <v>0</v>
      </c>
    </row>
    <row r="93" spans="1:8" s="7" customFormat="1" ht="25" x14ac:dyDescent="0.25">
      <c r="A93" s="38" t="s">
        <v>443</v>
      </c>
      <c r="B93" s="107"/>
      <c r="C93" s="136" t="s">
        <v>1135</v>
      </c>
      <c r="D93" s="115" t="s">
        <v>8</v>
      </c>
      <c r="E93" s="115">
        <v>120</v>
      </c>
      <c r="F93" s="172"/>
      <c r="G93" s="127"/>
      <c r="H93" s="127">
        <f t="shared" si="2"/>
        <v>0</v>
      </c>
    </row>
    <row r="94" spans="1:8" s="7" customFormat="1" ht="37.5" x14ac:dyDescent="0.25">
      <c r="A94" s="38" t="s">
        <v>444</v>
      </c>
      <c r="B94" s="107"/>
      <c r="C94" s="136" t="s">
        <v>1123</v>
      </c>
      <c r="D94" s="115" t="s">
        <v>46</v>
      </c>
      <c r="E94" s="115">
        <v>72</v>
      </c>
      <c r="F94" s="172"/>
      <c r="G94" s="127"/>
      <c r="H94" s="127">
        <f t="shared" si="2"/>
        <v>0</v>
      </c>
    </row>
    <row r="95" spans="1:8" s="7" customFormat="1" ht="37.5" x14ac:dyDescent="0.25">
      <c r="A95" s="38" t="s">
        <v>445</v>
      </c>
      <c r="B95" s="107"/>
      <c r="C95" s="136" t="s">
        <v>1136</v>
      </c>
      <c r="D95" s="115" t="s">
        <v>46</v>
      </c>
      <c r="E95" s="115">
        <v>32</v>
      </c>
      <c r="F95" s="172"/>
      <c r="G95" s="127"/>
      <c r="H95" s="127">
        <f t="shared" si="2"/>
        <v>0</v>
      </c>
    </row>
    <row r="96" spans="1:8" s="7" customFormat="1" ht="37.5" x14ac:dyDescent="0.25">
      <c r="A96" s="38" t="s">
        <v>446</v>
      </c>
      <c r="B96" s="107"/>
      <c r="C96" s="136" t="s">
        <v>1124</v>
      </c>
      <c r="D96" s="115" t="s">
        <v>8</v>
      </c>
      <c r="E96" s="115">
        <v>24</v>
      </c>
      <c r="F96" s="172"/>
      <c r="G96" s="127"/>
      <c r="H96" s="127">
        <f t="shared" si="2"/>
        <v>0</v>
      </c>
    </row>
    <row r="97" spans="1:8" s="7" customFormat="1" ht="37.5" x14ac:dyDescent="0.25">
      <c r="A97" s="38" t="s">
        <v>447</v>
      </c>
      <c r="B97" s="107"/>
      <c r="C97" s="136" t="s">
        <v>1137</v>
      </c>
      <c r="D97" s="115" t="s">
        <v>8</v>
      </c>
      <c r="E97" s="115">
        <v>11</v>
      </c>
      <c r="F97" s="172"/>
      <c r="G97" s="127"/>
      <c r="H97" s="127">
        <f t="shared" si="2"/>
        <v>0</v>
      </c>
    </row>
    <row r="98" spans="1:8" s="7" customFormat="1" ht="50" x14ac:dyDescent="0.25">
      <c r="A98" s="38" t="s">
        <v>448</v>
      </c>
      <c r="B98" s="107"/>
      <c r="C98" s="136" t="s">
        <v>1125</v>
      </c>
      <c r="D98" s="115" t="s">
        <v>8</v>
      </c>
      <c r="E98" s="115">
        <v>3</v>
      </c>
      <c r="F98" s="172"/>
      <c r="G98" s="127"/>
      <c r="H98" s="127">
        <f t="shared" si="2"/>
        <v>0</v>
      </c>
    </row>
    <row r="99" spans="1:8" s="7" customFormat="1" ht="37.5" x14ac:dyDescent="0.25">
      <c r="A99" s="38" t="s">
        <v>449</v>
      </c>
      <c r="B99" s="107"/>
      <c r="C99" s="136" t="s">
        <v>1127</v>
      </c>
      <c r="D99" s="115" t="s">
        <v>8</v>
      </c>
      <c r="E99" s="115">
        <v>1</v>
      </c>
      <c r="F99" s="172"/>
      <c r="G99" s="127"/>
      <c r="H99" s="127">
        <f t="shared" si="2"/>
        <v>0</v>
      </c>
    </row>
    <row r="100" spans="1:8" s="7" customFormat="1" ht="50" x14ac:dyDescent="0.25">
      <c r="A100" s="38" t="s">
        <v>450</v>
      </c>
      <c r="B100" s="107"/>
      <c r="C100" s="136" t="s">
        <v>1138</v>
      </c>
      <c r="D100" s="115" t="s">
        <v>8</v>
      </c>
      <c r="E100" s="115">
        <v>31</v>
      </c>
      <c r="F100" s="172"/>
      <c r="G100" s="127"/>
      <c r="H100" s="127">
        <f t="shared" si="2"/>
        <v>0</v>
      </c>
    </row>
    <row r="101" spans="1:8" s="7" customFormat="1" ht="37.5" x14ac:dyDescent="0.25">
      <c r="A101" s="38" t="s">
        <v>451</v>
      </c>
      <c r="B101" s="107"/>
      <c r="C101" s="136" t="s">
        <v>1139</v>
      </c>
      <c r="D101" s="115" t="s">
        <v>8</v>
      </c>
      <c r="E101" s="115">
        <v>2</v>
      </c>
      <c r="F101" s="172"/>
      <c r="G101" s="127"/>
      <c r="H101" s="127">
        <f t="shared" si="2"/>
        <v>0</v>
      </c>
    </row>
    <row r="102" spans="1:8" s="7" customFormat="1" ht="37.5" x14ac:dyDescent="0.25">
      <c r="A102" s="38" t="s">
        <v>452</v>
      </c>
      <c r="B102" s="107"/>
      <c r="C102" s="136" t="s">
        <v>1140</v>
      </c>
      <c r="D102" s="115" t="s">
        <v>46</v>
      </c>
      <c r="E102" s="115">
        <v>19.8</v>
      </c>
      <c r="F102" s="172"/>
      <c r="G102" s="127"/>
      <c r="H102" s="127">
        <f t="shared" si="2"/>
        <v>0</v>
      </c>
    </row>
    <row r="103" spans="1:8" s="7" customFormat="1" ht="50" x14ac:dyDescent="0.25">
      <c r="A103" s="38" t="s">
        <v>453</v>
      </c>
      <c r="B103" s="107"/>
      <c r="C103" s="136" t="s">
        <v>1141</v>
      </c>
      <c r="D103" s="115" t="s">
        <v>8</v>
      </c>
      <c r="E103" s="115">
        <v>2</v>
      </c>
      <c r="F103" s="172"/>
      <c r="G103" s="127"/>
      <c r="H103" s="127">
        <f t="shared" si="2"/>
        <v>0</v>
      </c>
    </row>
    <row r="104" spans="1:8" s="7" customFormat="1" ht="25" x14ac:dyDescent="0.25">
      <c r="A104" s="38" t="s">
        <v>454</v>
      </c>
      <c r="B104" s="107"/>
      <c r="C104" s="136" t="s">
        <v>1129</v>
      </c>
      <c r="D104" s="115" t="s">
        <v>8</v>
      </c>
      <c r="E104" s="115">
        <v>628</v>
      </c>
      <c r="F104" s="172"/>
      <c r="G104" s="127"/>
      <c r="H104" s="127">
        <f t="shared" si="2"/>
        <v>0</v>
      </c>
    </row>
    <row r="105" spans="1:8" s="7" customFormat="1" x14ac:dyDescent="0.25">
      <c r="A105" s="38" t="s">
        <v>455</v>
      </c>
      <c r="B105" s="107"/>
      <c r="C105" s="136" t="s">
        <v>1142</v>
      </c>
      <c r="D105" s="115" t="s">
        <v>8</v>
      </c>
      <c r="E105" s="115">
        <v>228</v>
      </c>
      <c r="F105" s="172"/>
      <c r="G105" s="127"/>
      <c r="H105" s="127">
        <f t="shared" si="2"/>
        <v>0</v>
      </c>
    </row>
    <row r="106" spans="1:8" s="7" customFormat="1" x14ac:dyDescent="0.25">
      <c r="A106" s="38" t="s">
        <v>456</v>
      </c>
      <c r="B106" s="107"/>
      <c r="C106" s="136" t="s">
        <v>1131</v>
      </c>
      <c r="D106" s="115" t="s">
        <v>8</v>
      </c>
      <c r="E106" s="115">
        <v>228</v>
      </c>
      <c r="F106" s="172"/>
      <c r="G106" s="127"/>
      <c r="H106" s="127">
        <f t="shared" si="2"/>
        <v>0</v>
      </c>
    </row>
    <row r="107" spans="1:8" s="7" customFormat="1" ht="25" x14ac:dyDescent="0.25">
      <c r="A107" s="38" t="s">
        <v>457</v>
      </c>
      <c r="B107" s="107"/>
      <c r="C107" s="136" t="s">
        <v>1132</v>
      </c>
      <c r="D107" s="115" t="s">
        <v>8</v>
      </c>
      <c r="E107" s="115">
        <v>228</v>
      </c>
      <c r="F107" s="172"/>
      <c r="G107" s="127"/>
      <c r="H107" s="127">
        <f t="shared" si="2"/>
        <v>0</v>
      </c>
    </row>
    <row r="108" spans="1:8" s="7" customFormat="1" x14ac:dyDescent="0.25">
      <c r="A108" s="38" t="s">
        <v>458</v>
      </c>
      <c r="B108" s="107"/>
      <c r="C108" s="136" t="s">
        <v>1133</v>
      </c>
      <c r="D108" s="115" t="s">
        <v>8</v>
      </c>
      <c r="E108" s="115">
        <v>228</v>
      </c>
      <c r="F108" s="172"/>
      <c r="G108" s="127"/>
      <c r="H108" s="127">
        <f t="shared" si="2"/>
        <v>0</v>
      </c>
    </row>
    <row r="109" spans="1:8" s="7" customFormat="1" ht="25" x14ac:dyDescent="0.25">
      <c r="A109" s="38" t="s">
        <v>459</v>
      </c>
      <c r="B109" s="107"/>
      <c r="C109" s="136" t="s">
        <v>1143</v>
      </c>
      <c r="D109" s="115" t="s">
        <v>8</v>
      </c>
      <c r="E109" s="115">
        <v>228</v>
      </c>
      <c r="F109" s="172"/>
      <c r="G109" s="127"/>
      <c r="H109" s="127">
        <f t="shared" si="2"/>
        <v>0</v>
      </c>
    </row>
    <row r="110" spans="1:8" s="7" customFormat="1" x14ac:dyDescent="0.25">
      <c r="A110" s="130" t="s">
        <v>460</v>
      </c>
      <c r="B110" s="107"/>
      <c r="C110" s="136" t="s">
        <v>287</v>
      </c>
      <c r="D110" s="115" t="s">
        <v>8</v>
      </c>
      <c r="E110" s="115">
        <v>228</v>
      </c>
      <c r="F110" s="172"/>
      <c r="G110" s="127"/>
      <c r="H110" s="127">
        <f t="shared" si="2"/>
        <v>0</v>
      </c>
    </row>
    <row r="111" spans="1:8" s="7" customFormat="1" ht="25" x14ac:dyDescent="0.25">
      <c r="A111" s="130" t="s">
        <v>461</v>
      </c>
      <c r="B111" s="107"/>
      <c r="C111" s="136" t="s">
        <v>1144</v>
      </c>
      <c r="D111" s="115" t="s">
        <v>8</v>
      </c>
      <c r="E111" s="115">
        <v>228</v>
      </c>
      <c r="F111" s="172"/>
      <c r="G111" s="127"/>
      <c r="H111" s="127">
        <f t="shared" si="2"/>
        <v>0</v>
      </c>
    </row>
    <row r="112" spans="1:8" s="7" customFormat="1" ht="25" x14ac:dyDescent="0.25">
      <c r="A112" s="130" t="s">
        <v>462</v>
      </c>
      <c r="B112" s="107"/>
      <c r="C112" s="136" t="s">
        <v>1135</v>
      </c>
      <c r="D112" s="115" t="s">
        <v>8</v>
      </c>
      <c r="E112" s="115">
        <v>114</v>
      </c>
      <c r="F112" s="172"/>
      <c r="G112" s="127"/>
      <c r="H112" s="127">
        <f t="shared" si="2"/>
        <v>0</v>
      </c>
    </row>
    <row r="113" spans="1:8" s="7" customFormat="1" ht="62.5" x14ac:dyDescent="0.25">
      <c r="A113" s="38" t="s">
        <v>463</v>
      </c>
      <c r="B113" s="107"/>
      <c r="C113" s="136" t="s">
        <v>1145</v>
      </c>
      <c r="D113" s="115" t="s">
        <v>46</v>
      </c>
      <c r="E113" s="115">
        <v>200</v>
      </c>
      <c r="F113" s="172"/>
      <c r="G113" s="127"/>
      <c r="H113" s="127">
        <f t="shared" si="2"/>
        <v>0</v>
      </c>
    </row>
    <row r="114" spans="1:8" s="7" customFormat="1" ht="62.5" x14ac:dyDescent="0.25">
      <c r="A114" s="38" t="s">
        <v>464</v>
      </c>
      <c r="B114" s="107"/>
      <c r="C114" s="136" t="s">
        <v>1146</v>
      </c>
      <c r="D114" s="115" t="s">
        <v>8</v>
      </c>
      <c r="E114" s="115">
        <v>200</v>
      </c>
      <c r="F114" s="172"/>
      <c r="G114" s="127"/>
      <c r="H114" s="127">
        <f t="shared" si="2"/>
        <v>0</v>
      </c>
    </row>
    <row r="115" spans="1:8" s="7" customFormat="1" ht="50" x14ac:dyDescent="0.25">
      <c r="A115" s="38" t="s">
        <v>465</v>
      </c>
      <c r="B115" s="107"/>
      <c r="C115" s="136" t="s">
        <v>1147</v>
      </c>
      <c r="D115" s="115" t="s">
        <v>8</v>
      </c>
      <c r="E115" s="115">
        <v>200</v>
      </c>
      <c r="F115" s="172"/>
      <c r="G115" s="127"/>
      <c r="H115" s="127">
        <f t="shared" si="2"/>
        <v>0</v>
      </c>
    </row>
    <row r="116" spans="1:8" s="7" customFormat="1" ht="87.5" x14ac:dyDescent="0.25">
      <c r="A116" s="38" t="s">
        <v>466</v>
      </c>
      <c r="B116" s="107"/>
      <c r="C116" s="136" t="s">
        <v>1148</v>
      </c>
      <c r="D116" s="115" t="s">
        <v>8</v>
      </c>
      <c r="E116" s="115">
        <v>400</v>
      </c>
      <c r="F116" s="172"/>
      <c r="G116" s="127"/>
      <c r="H116" s="127">
        <f t="shared" si="2"/>
        <v>0</v>
      </c>
    </row>
    <row r="117" spans="1:8" s="7" customFormat="1" ht="87.5" x14ac:dyDescent="0.25">
      <c r="A117" s="38" t="s">
        <v>467</v>
      </c>
      <c r="B117" s="107"/>
      <c r="C117" s="136" t="s">
        <v>1149</v>
      </c>
      <c r="D117" s="115" t="s">
        <v>8</v>
      </c>
      <c r="E117" s="115">
        <v>200</v>
      </c>
      <c r="F117" s="172"/>
      <c r="G117" s="127"/>
      <c r="H117" s="127">
        <f t="shared" si="2"/>
        <v>0</v>
      </c>
    </row>
    <row r="118" spans="1:8" s="7" customFormat="1" ht="37.5" x14ac:dyDescent="0.25">
      <c r="A118" s="130" t="s">
        <v>468</v>
      </c>
      <c r="B118" s="107"/>
      <c r="C118" s="136" t="s">
        <v>1150</v>
      </c>
      <c r="D118" s="115" t="s">
        <v>8</v>
      </c>
      <c r="E118" s="115">
        <v>600</v>
      </c>
      <c r="F118" s="172"/>
      <c r="G118" s="127"/>
      <c r="H118" s="127">
        <f t="shared" si="2"/>
        <v>0</v>
      </c>
    </row>
    <row r="119" spans="1:8" s="7" customFormat="1" ht="37.5" x14ac:dyDescent="0.25">
      <c r="A119" s="130" t="s">
        <v>469</v>
      </c>
      <c r="B119" s="107"/>
      <c r="C119" s="136" t="s">
        <v>1151</v>
      </c>
      <c r="D119" s="115" t="s">
        <v>8</v>
      </c>
      <c r="E119" s="115">
        <v>10</v>
      </c>
      <c r="F119" s="172"/>
      <c r="G119" s="127"/>
      <c r="H119" s="127">
        <f t="shared" si="2"/>
        <v>0</v>
      </c>
    </row>
    <row r="120" spans="1:8" s="7" customFormat="1" ht="13" x14ac:dyDescent="0.25">
      <c r="B120" s="128" t="s">
        <v>288</v>
      </c>
      <c r="C120" s="136"/>
      <c r="D120" s="119"/>
      <c r="E120" s="115"/>
      <c r="F120" s="172"/>
      <c r="G120" s="127"/>
      <c r="H120" s="127"/>
    </row>
    <row r="121" spans="1:8" s="7" customFormat="1" ht="50" x14ac:dyDescent="0.25">
      <c r="A121" s="130" t="s">
        <v>470</v>
      </c>
      <c r="B121" s="107"/>
      <c r="C121" s="136" t="s">
        <v>1152</v>
      </c>
      <c r="D121" s="117" t="s">
        <v>46</v>
      </c>
      <c r="E121" s="115">
        <v>10</v>
      </c>
      <c r="F121" s="172"/>
      <c r="G121" s="127"/>
      <c r="H121" s="127">
        <f t="shared" ref="H121:H178" si="3">E121*F121</f>
        <v>0</v>
      </c>
    </row>
    <row r="122" spans="1:8" s="7" customFormat="1" ht="50" x14ac:dyDescent="0.25">
      <c r="A122" s="130" t="s">
        <v>471</v>
      </c>
      <c r="B122" s="107"/>
      <c r="C122" s="136" t="s">
        <v>1153</v>
      </c>
      <c r="D122" s="117" t="s">
        <v>8</v>
      </c>
      <c r="E122" s="115">
        <v>1</v>
      </c>
      <c r="F122" s="172"/>
      <c r="G122" s="127"/>
      <c r="H122" s="127">
        <f t="shared" si="3"/>
        <v>0</v>
      </c>
    </row>
    <row r="123" spans="1:8" s="7" customFormat="1" ht="25" x14ac:dyDescent="0.25">
      <c r="A123" s="38" t="s">
        <v>472</v>
      </c>
      <c r="B123" s="107"/>
      <c r="C123" s="136" t="s">
        <v>1154</v>
      </c>
      <c r="D123" s="117" t="s">
        <v>8</v>
      </c>
      <c r="E123" s="115">
        <v>24</v>
      </c>
      <c r="F123" s="172"/>
      <c r="G123" s="127"/>
      <c r="H123" s="127">
        <f t="shared" si="3"/>
        <v>0</v>
      </c>
    </row>
    <row r="124" spans="1:8" s="7" customFormat="1" ht="25" x14ac:dyDescent="0.25">
      <c r="A124" s="130" t="s">
        <v>473</v>
      </c>
      <c r="B124" s="107"/>
      <c r="C124" s="136" t="s">
        <v>1154</v>
      </c>
      <c r="D124" s="117" t="s">
        <v>8</v>
      </c>
      <c r="E124" s="115">
        <v>28</v>
      </c>
      <c r="F124" s="172"/>
      <c r="G124" s="127"/>
      <c r="H124" s="127">
        <f t="shared" si="3"/>
        <v>0</v>
      </c>
    </row>
    <row r="125" spans="1:8" s="7" customFormat="1" ht="25" x14ac:dyDescent="0.25">
      <c r="A125" s="130" t="s">
        <v>474</v>
      </c>
      <c r="B125" s="107"/>
      <c r="C125" s="136" t="s">
        <v>1155</v>
      </c>
      <c r="D125" s="117" t="s">
        <v>8</v>
      </c>
      <c r="E125" s="115">
        <v>7</v>
      </c>
      <c r="F125" s="172"/>
      <c r="G125" s="127"/>
      <c r="H125" s="127">
        <f t="shared" si="3"/>
        <v>0</v>
      </c>
    </row>
    <row r="126" spans="1:8" s="7" customFormat="1" ht="25" x14ac:dyDescent="0.25">
      <c r="A126" s="130" t="s">
        <v>475</v>
      </c>
      <c r="B126" s="107"/>
      <c r="C126" s="136" t="s">
        <v>1156</v>
      </c>
      <c r="D126" s="117" t="s">
        <v>46</v>
      </c>
      <c r="E126" s="115">
        <v>14</v>
      </c>
      <c r="F126" s="172"/>
      <c r="G126" s="127"/>
      <c r="H126" s="127">
        <f t="shared" si="3"/>
        <v>0</v>
      </c>
    </row>
    <row r="127" spans="1:8" s="7" customFormat="1" ht="50" x14ac:dyDescent="0.25">
      <c r="A127" s="130" t="s">
        <v>476</v>
      </c>
      <c r="B127" s="107"/>
      <c r="C127" s="136" t="s">
        <v>1157</v>
      </c>
      <c r="D127" s="117" t="s">
        <v>8</v>
      </c>
      <c r="E127" s="115">
        <v>7</v>
      </c>
      <c r="F127" s="172"/>
      <c r="G127" s="127"/>
      <c r="H127" s="127">
        <f t="shared" si="3"/>
        <v>0</v>
      </c>
    </row>
    <row r="128" spans="1:8" s="7" customFormat="1" x14ac:dyDescent="0.25">
      <c r="A128" s="38" t="s">
        <v>477</v>
      </c>
      <c r="B128" s="107"/>
      <c r="C128" s="136" t="s">
        <v>1158</v>
      </c>
      <c r="D128" s="117" t="s">
        <v>8</v>
      </c>
      <c r="E128" s="115">
        <v>7</v>
      </c>
      <c r="F128" s="172"/>
      <c r="G128" s="127"/>
      <c r="H128" s="127">
        <f t="shared" si="3"/>
        <v>0</v>
      </c>
    </row>
    <row r="129" spans="1:8" s="7" customFormat="1" ht="50" x14ac:dyDescent="0.25">
      <c r="A129" s="38" t="s">
        <v>478</v>
      </c>
      <c r="B129" s="107"/>
      <c r="C129" s="136" t="s">
        <v>1159</v>
      </c>
      <c r="D129" s="117" t="s">
        <v>46</v>
      </c>
      <c r="E129" s="115">
        <v>20</v>
      </c>
      <c r="F129" s="172"/>
      <c r="G129" s="127"/>
      <c r="H129" s="127">
        <f t="shared" si="3"/>
        <v>0</v>
      </c>
    </row>
    <row r="130" spans="1:8" s="7" customFormat="1" ht="25" x14ac:dyDescent="0.25">
      <c r="A130" s="38" t="s">
        <v>479</v>
      </c>
      <c r="B130" s="107"/>
      <c r="C130" s="136" t="s">
        <v>1160</v>
      </c>
      <c r="D130" s="117" t="s">
        <v>46</v>
      </c>
      <c r="E130" s="115">
        <v>2.8</v>
      </c>
      <c r="F130" s="172"/>
      <c r="G130" s="127"/>
      <c r="H130" s="127">
        <f t="shared" si="3"/>
        <v>0</v>
      </c>
    </row>
    <row r="131" spans="1:8" s="7" customFormat="1" x14ac:dyDescent="0.25">
      <c r="A131" s="38" t="s">
        <v>480</v>
      </c>
      <c r="B131" s="107"/>
      <c r="C131" s="136" t="s">
        <v>1161</v>
      </c>
      <c r="D131" s="117" t="s">
        <v>8</v>
      </c>
      <c r="E131" s="115">
        <v>56</v>
      </c>
      <c r="F131" s="172"/>
      <c r="G131" s="127"/>
      <c r="H131" s="127">
        <f t="shared" si="3"/>
        <v>0</v>
      </c>
    </row>
    <row r="132" spans="1:8" s="7" customFormat="1" ht="25" x14ac:dyDescent="0.25">
      <c r="A132" s="22" t="s">
        <v>481</v>
      </c>
      <c r="B132" s="107"/>
      <c r="C132" s="136" t="s">
        <v>1162</v>
      </c>
      <c r="D132" s="117" t="s">
        <v>8</v>
      </c>
      <c r="E132" s="115">
        <v>28</v>
      </c>
      <c r="F132" s="172"/>
      <c r="G132" s="127"/>
      <c r="H132" s="127">
        <f t="shared" si="3"/>
        <v>0</v>
      </c>
    </row>
    <row r="133" spans="1:8" s="7" customFormat="1" ht="25" x14ac:dyDescent="0.25">
      <c r="A133" s="22" t="s">
        <v>482</v>
      </c>
      <c r="B133" s="107"/>
      <c r="C133" s="136" t="s">
        <v>1162</v>
      </c>
      <c r="D133" s="117" t="s">
        <v>8</v>
      </c>
      <c r="E133" s="115">
        <v>28</v>
      </c>
      <c r="F133" s="172"/>
      <c r="G133" s="127"/>
      <c r="H133" s="127">
        <f t="shared" si="3"/>
        <v>0</v>
      </c>
    </row>
    <row r="134" spans="1:8" s="7" customFormat="1" x14ac:dyDescent="0.25">
      <c r="A134" s="22" t="s">
        <v>483</v>
      </c>
      <c r="B134" s="107"/>
      <c r="C134" s="136" t="s">
        <v>289</v>
      </c>
      <c r="D134" s="117" t="s">
        <v>8</v>
      </c>
      <c r="E134" s="115">
        <v>56</v>
      </c>
      <c r="F134" s="172"/>
      <c r="G134" s="127"/>
      <c r="H134" s="127">
        <f t="shared" si="3"/>
        <v>0</v>
      </c>
    </row>
    <row r="135" spans="1:8" s="7" customFormat="1" x14ac:dyDescent="0.25">
      <c r="A135" s="22" t="s">
        <v>484</v>
      </c>
      <c r="B135" s="107"/>
      <c r="C135" s="136" t="s">
        <v>1133</v>
      </c>
      <c r="D135" s="117" t="s">
        <v>8</v>
      </c>
      <c r="E135" s="115">
        <v>28</v>
      </c>
      <c r="F135" s="172"/>
      <c r="G135" s="127"/>
      <c r="H135" s="127">
        <f t="shared" si="3"/>
        <v>0</v>
      </c>
    </row>
    <row r="136" spans="1:8" s="7" customFormat="1" ht="25" x14ac:dyDescent="0.25">
      <c r="A136" s="22" t="s">
        <v>485</v>
      </c>
      <c r="B136" s="107"/>
      <c r="C136" s="136" t="s">
        <v>1163</v>
      </c>
      <c r="D136" s="117" t="s">
        <v>46</v>
      </c>
      <c r="E136" s="115">
        <v>28</v>
      </c>
      <c r="F136" s="172"/>
      <c r="G136" s="127"/>
      <c r="H136" s="127">
        <f t="shared" si="3"/>
        <v>0</v>
      </c>
    </row>
    <row r="137" spans="1:8" s="7" customFormat="1" ht="50" x14ac:dyDescent="0.25">
      <c r="A137" s="22" t="s">
        <v>486</v>
      </c>
      <c r="B137" s="107"/>
      <c r="C137" s="136" t="s">
        <v>1157</v>
      </c>
      <c r="D137" s="117" t="s">
        <v>8</v>
      </c>
      <c r="E137" s="115">
        <v>28</v>
      </c>
      <c r="F137" s="172"/>
      <c r="G137" s="127"/>
      <c r="H137" s="127">
        <f t="shared" si="3"/>
        <v>0</v>
      </c>
    </row>
    <row r="138" spans="1:8" s="7" customFormat="1" ht="50" x14ac:dyDescent="0.25">
      <c r="A138" s="22" t="s">
        <v>487</v>
      </c>
      <c r="B138" s="107"/>
      <c r="C138" s="136" t="s">
        <v>1164</v>
      </c>
      <c r="D138" s="117" t="s">
        <v>46</v>
      </c>
      <c r="E138" s="115">
        <v>220</v>
      </c>
      <c r="F138" s="172"/>
      <c r="G138" s="127"/>
      <c r="H138" s="127">
        <f t="shared" si="3"/>
        <v>0</v>
      </c>
    </row>
    <row r="139" spans="1:8" s="7" customFormat="1" ht="37.5" x14ac:dyDescent="0.25">
      <c r="A139" s="22" t="s">
        <v>488</v>
      </c>
      <c r="B139" s="107"/>
      <c r="C139" s="136" t="s">
        <v>1165</v>
      </c>
      <c r="D139" s="117" t="s">
        <v>8</v>
      </c>
      <c r="E139" s="115">
        <v>8</v>
      </c>
      <c r="F139" s="172"/>
      <c r="G139" s="127"/>
      <c r="H139" s="127">
        <f t="shared" si="3"/>
        <v>0</v>
      </c>
    </row>
    <row r="140" spans="1:8" s="7" customFormat="1" ht="37.5" x14ac:dyDescent="0.25">
      <c r="A140" s="22" t="s">
        <v>489</v>
      </c>
      <c r="B140" s="107"/>
      <c r="C140" s="136" t="s">
        <v>1166</v>
      </c>
      <c r="D140" s="117" t="s">
        <v>8</v>
      </c>
      <c r="E140" s="115">
        <v>3</v>
      </c>
      <c r="F140" s="172"/>
      <c r="G140" s="127"/>
      <c r="H140" s="127">
        <f t="shared" si="3"/>
        <v>0</v>
      </c>
    </row>
    <row r="141" spans="1:8" s="7" customFormat="1" ht="25" x14ac:dyDescent="0.25">
      <c r="A141" s="22" t="s">
        <v>490</v>
      </c>
      <c r="B141" s="107"/>
      <c r="C141" s="136" t="s">
        <v>1160</v>
      </c>
      <c r="D141" s="117" t="s">
        <v>46</v>
      </c>
      <c r="E141" s="115">
        <v>36.75</v>
      </c>
      <c r="F141" s="172"/>
      <c r="G141" s="127"/>
      <c r="H141" s="127">
        <f t="shared" si="3"/>
        <v>0</v>
      </c>
    </row>
    <row r="142" spans="1:8" s="7" customFormat="1" x14ac:dyDescent="0.25">
      <c r="A142" s="22" t="s">
        <v>491</v>
      </c>
      <c r="B142" s="107"/>
      <c r="C142" s="136" t="s">
        <v>1161</v>
      </c>
      <c r="D142" s="117" t="s">
        <v>8</v>
      </c>
      <c r="E142" s="115">
        <v>588</v>
      </c>
      <c r="F142" s="172"/>
      <c r="G142" s="127"/>
      <c r="H142" s="127">
        <f t="shared" si="3"/>
        <v>0</v>
      </c>
    </row>
    <row r="143" spans="1:8" s="7" customFormat="1" ht="25" x14ac:dyDescent="0.25">
      <c r="A143" s="22" t="s">
        <v>492</v>
      </c>
      <c r="B143" s="107"/>
      <c r="C143" s="136" t="s">
        <v>1162</v>
      </c>
      <c r="D143" s="117" t="s">
        <v>8</v>
      </c>
      <c r="E143" s="115">
        <v>396</v>
      </c>
      <c r="F143" s="172"/>
      <c r="G143" s="127"/>
      <c r="H143" s="127">
        <f t="shared" si="3"/>
        <v>0</v>
      </c>
    </row>
    <row r="144" spans="1:8" s="7" customFormat="1" ht="25" x14ac:dyDescent="0.25">
      <c r="A144" s="22" t="s">
        <v>493</v>
      </c>
      <c r="B144" s="107"/>
      <c r="C144" s="136" t="s">
        <v>1162</v>
      </c>
      <c r="D144" s="117" t="s">
        <v>8</v>
      </c>
      <c r="E144" s="115">
        <v>294</v>
      </c>
      <c r="F144" s="172"/>
      <c r="G144" s="127"/>
      <c r="H144" s="127">
        <f t="shared" si="3"/>
        <v>0</v>
      </c>
    </row>
    <row r="145" spans="1:8" s="7" customFormat="1" x14ac:dyDescent="0.25">
      <c r="A145" s="22" t="s">
        <v>494</v>
      </c>
      <c r="B145" s="107"/>
      <c r="C145" s="136" t="s">
        <v>289</v>
      </c>
      <c r="D145" s="117" t="s">
        <v>8</v>
      </c>
      <c r="E145" s="115">
        <v>588</v>
      </c>
      <c r="F145" s="172"/>
      <c r="G145" s="127"/>
      <c r="H145" s="127">
        <f t="shared" si="3"/>
        <v>0</v>
      </c>
    </row>
    <row r="146" spans="1:8" s="7" customFormat="1" x14ac:dyDescent="0.25">
      <c r="A146" s="22" t="s">
        <v>495</v>
      </c>
      <c r="B146" s="107"/>
      <c r="C146" s="136" t="s">
        <v>1133</v>
      </c>
      <c r="D146" s="117" t="s">
        <v>8</v>
      </c>
      <c r="E146" s="115">
        <v>294</v>
      </c>
      <c r="F146" s="172"/>
      <c r="G146" s="127"/>
      <c r="H146" s="127">
        <f t="shared" si="3"/>
        <v>0</v>
      </c>
    </row>
    <row r="147" spans="1:8" s="7" customFormat="1" ht="25" x14ac:dyDescent="0.25">
      <c r="A147" s="22" t="s">
        <v>496</v>
      </c>
      <c r="B147" s="107"/>
      <c r="C147" s="136" t="s">
        <v>1163</v>
      </c>
      <c r="D147" s="117" t="s">
        <v>46</v>
      </c>
      <c r="E147" s="115">
        <v>294</v>
      </c>
      <c r="F147" s="172"/>
      <c r="G147" s="127"/>
      <c r="H147" s="127">
        <f t="shared" si="3"/>
        <v>0</v>
      </c>
    </row>
    <row r="148" spans="1:8" s="7" customFormat="1" ht="50" x14ac:dyDescent="0.25">
      <c r="A148" s="22" t="s">
        <v>497</v>
      </c>
      <c r="B148" s="107"/>
      <c r="C148" s="136" t="s">
        <v>1157</v>
      </c>
      <c r="D148" s="117" t="s">
        <v>8</v>
      </c>
      <c r="E148" s="115">
        <v>294</v>
      </c>
      <c r="F148" s="172"/>
      <c r="G148" s="127"/>
      <c r="H148" s="127">
        <f t="shared" si="3"/>
        <v>0</v>
      </c>
    </row>
    <row r="149" spans="1:8" s="7" customFormat="1" ht="50" x14ac:dyDescent="0.25">
      <c r="A149" s="22" t="s">
        <v>498</v>
      </c>
      <c r="B149" s="107"/>
      <c r="C149" s="136" t="s">
        <v>1164</v>
      </c>
      <c r="D149" s="117" t="s">
        <v>46</v>
      </c>
      <c r="E149" s="115">
        <v>20</v>
      </c>
      <c r="F149" s="172"/>
      <c r="G149" s="127"/>
      <c r="H149" s="127">
        <f t="shared" si="3"/>
        <v>0</v>
      </c>
    </row>
    <row r="150" spans="1:8" s="7" customFormat="1" ht="25" x14ac:dyDescent="0.25">
      <c r="A150" s="22" t="s">
        <v>499</v>
      </c>
      <c r="B150" s="107"/>
      <c r="C150" s="136" t="s">
        <v>1160</v>
      </c>
      <c r="D150" s="117" t="s">
        <v>46</v>
      </c>
      <c r="E150" s="115">
        <v>4.2</v>
      </c>
      <c r="F150" s="172"/>
      <c r="G150" s="127"/>
      <c r="H150" s="127">
        <f t="shared" si="3"/>
        <v>0</v>
      </c>
    </row>
    <row r="151" spans="1:8" s="7" customFormat="1" x14ac:dyDescent="0.25">
      <c r="A151" s="22" t="s">
        <v>500</v>
      </c>
      <c r="B151" s="107"/>
      <c r="C151" s="136" t="s">
        <v>1161</v>
      </c>
      <c r="D151" s="117" t="s">
        <v>8</v>
      </c>
      <c r="E151" s="115">
        <v>56</v>
      </c>
      <c r="F151" s="172"/>
      <c r="G151" s="127"/>
      <c r="H151" s="127">
        <f t="shared" si="3"/>
        <v>0</v>
      </c>
    </row>
    <row r="152" spans="1:8" s="7" customFormat="1" ht="25" x14ac:dyDescent="0.25">
      <c r="A152" s="22" t="s">
        <v>501</v>
      </c>
      <c r="B152" s="107"/>
      <c r="C152" s="136" t="s">
        <v>1162</v>
      </c>
      <c r="D152" s="117" t="s">
        <v>8</v>
      </c>
      <c r="E152" s="115">
        <v>28</v>
      </c>
      <c r="F152" s="172"/>
      <c r="G152" s="127"/>
      <c r="H152" s="127">
        <f t="shared" si="3"/>
        <v>0</v>
      </c>
    </row>
    <row r="153" spans="1:8" s="7" customFormat="1" ht="25" x14ac:dyDescent="0.25">
      <c r="A153" s="22" t="s">
        <v>502</v>
      </c>
      <c r="B153" s="107"/>
      <c r="C153" s="136" t="s">
        <v>1162</v>
      </c>
      <c r="D153" s="117" t="s">
        <v>8</v>
      </c>
      <c r="E153" s="115">
        <v>28</v>
      </c>
      <c r="F153" s="172"/>
      <c r="G153" s="127"/>
      <c r="H153" s="127">
        <f t="shared" si="3"/>
        <v>0</v>
      </c>
    </row>
    <row r="154" spans="1:8" s="7" customFormat="1" x14ac:dyDescent="0.25">
      <c r="A154" s="22" t="s">
        <v>503</v>
      </c>
      <c r="B154" s="107"/>
      <c r="C154" s="136" t="s">
        <v>289</v>
      </c>
      <c r="D154" s="117" t="s">
        <v>8</v>
      </c>
      <c r="E154" s="115">
        <v>56</v>
      </c>
      <c r="F154" s="172"/>
      <c r="G154" s="127"/>
      <c r="H154" s="127">
        <f t="shared" si="3"/>
        <v>0</v>
      </c>
    </row>
    <row r="155" spans="1:8" s="7" customFormat="1" x14ac:dyDescent="0.25">
      <c r="A155" s="22" t="s">
        <v>504</v>
      </c>
      <c r="B155" s="107"/>
      <c r="C155" s="136" t="s">
        <v>1133</v>
      </c>
      <c r="D155" s="117" t="s">
        <v>8</v>
      </c>
      <c r="E155" s="115">
        <v>28</v>
      </c>
      <c r="F155" s="172"/>
      <c r="G155" s="127"/>
      <c r="H155" s="127">
        <f t="shared" si="3"/>
        <v>0</v>
      </c>
    </row>
    <row r="156" spans="1:8" s="7" customFormat="1" ht="25" x14ac:dyDescent="0.25">
      <c r="A156" s="22" t="s">
        <v>505</v>
      </c>
      <c r="B156" s="107"/>
      <c r="C156" s="136" t="s">
        <v>1163</v>
      </c>
      <c r="D156" s="117" t="s">
        <v>46</v>
      </c>
      <c r="E156" s="115">
        <v>28</v>
      </c>
      <c r="F156" s="172"/>
      <c r="G156" s="127"/>
      <c r="H156" s="127">
        <f t="shared" si="3"/>
        <v>0</v>
      </c>
    </row>
    <row r="157" spans="1:8" s="7" customFormat="1" ht="50" x14ac:dyDescent="0.25">
      <c r="A157" s="22" t="s">
        <v>506</v>
      </c>
      <c r="B157" s="107"/>
      <c r="C157" s="136" t="s">
        <v>1157</v>
      </c>
      <c r="D157" s="117" t="s">
        <v>8</v>
      </c>
      <c r="E157" s="115">
        <v>28</v>
      </c>
      <c r="F157" s="172"/>
      <c r="G157" s="127"/>
      <c r="H157" s="127">
        <f t="shared" si="3"/>
        <v>0</v>
      </c>
    </row>
    <row r="158" spans="1:8" s="7" customFormat="1" ht="50" x14ac:dyDescent="0.25">
      <c r="A158" s="22" t="s">
        <v>507</v>
      </c>
      <c r="B158" s="107"/>
      <c r="C158" s="136" t="s">
        <v>1167</v>
      </c>
      <c r="D158" s="117" t="s">
        <v>46</v>
      </c>
      <c r="E158" s="115">
        <v>20</v>
      </c>
      <c r="F158" s="172"/>
      <c r="G158" s="127"/>
      <c r="H158" s="127">
        <f t="shared" si="3"/>
        <v>0</v>
      </c>
    </row>
    <row r="159" spans="1:8" s="7" customFormat="1" ht="37.5" x14ac:dyDescent="0.25">
      <c r="A159" s="22" t="s">
        <v>508</v>
      </c>
      <c r="B159" s="107"/>
      <c r="C159" s="136" t="s">
        <v>1168</v>
      </c>
      <c r="D159" s="117" t="s">
        <v>8</v>
      </c>
      <c r="E159" s="115">
        <v>1</v>
      </c>
      <c r="F159" s="172"/>
      <c r="G159" s="127"/>
      <c r="H159" s="127">
        <f t="shared" si="3"/>
        <v>0</v>
      </c>
    </row>
    <row r="160" spans="1:8" s="7" customFormat="1" ht="25" x14ac:dyDescent="0.25">
      <c r="A160" s="22" t="s">
        <v>509</v>
      </c>
      <c r="B160" s="107"/>
      <c r="C160" s="136" t="s">
        <v>1160</v>
      </c>
      <c r="D160" s="117" t="s">
        <v>46</v>
      </c>
      <c r="E160" s="115">
        <v>5.6</v>
      </c>
      <c r="F160" s="172"/>
      <c r="G160" s="127"/>
      <c r="H160" s="127">
        <f t="shared" si="3"/>
        <v>0</v>
      </c>
    </row>
    <row r="161" spans="1:8" s="7" customFormat="1" x14ac:dyDescent="0.25">
      <c r="A161" s="22" t="s">
        <v>510</v>
      </c>
      <c r="B161" s="107"/>
      <c r="C161" s="136" t="s">
        <v>1161</v>
      </c>
      <c r="D161" s="117" t="s">
        <v>8</v>
      </c>
      <c r="E161" s="115">
        <v>56</v>
      </c>
      <c r="F161" s="172"/>
      <c r="G161" s="127"/>
      <c r="H161" s="127">
        <f t="shared" si="3"/>
        <v>0</v>
      </c>
    </row>
    <row r="162" spans="1:8" s="7" customFormat="1" ht="25" x14ac:dyDescent="0.25">
      <c r="A162" s="22" t="s">
        <v>511</v>
      </c>
      <c r="B162" s="107"/>
      <c r="C162" s="136" t="s">
        <v>1162</v>
      </c>
      <c r="D162" s="117" t="s">
        <v>8</v>
      </c>
      <c r="E162" s="115">
        <v>36</v>
      </c>
      <c r="F162" s="172"/>
      <c r="G162" s="127"/>
      <c r="H162" s="127">
        <f t="shared" si="3"/>
        <v>0</v>
      </c>
    </row>
    <row r="163" spans="1:8" s="7" customFormat="1" ht="25" x14ac:dyDescent="0.25">
      <c r="A163" s="22" t="s">
        <v>512</v>
      </c>
      <c r="B163" s="107"/>
      <c r="C163" s="136" t="s">
        <v>1162</v>
      </c>
      <c r="D163" s="117" t="s">
        <v>8</v>
      </c>
      <c r="E163" s="115">
        <v>28</v>
      </c>
      <c r="F163" s="172"/>
      <c r="G163" s="127"/>
      <c r="H163" s="127">
        <f t="shared" si="3"/>
        <v>0</v>
      </c>
    </row>
    <row r="164" spans="1:8" s="7" customFormat="1" x14ac:dyDescent="0.25">
      <c r="A164" s="22" t="s">
        <v>513</v>
      </c>
      <c r="B164" s="107"/>
      <c r="C164" s="136" t="s">
        <v>289</v>
      </c>
      <c r="D164" s="117" t="s">
        <v>8</v>
      </c>
      <c r="E164" s="115">
        <v>56</v>
      </c>
      <c r="F164" s="172"/>
      <c r="G164" s="127"/>
      <c r="H164" s="127">
        <f t="shared" si="3"/>
        <v>0</v>
      </c>
    </row>
    <row r="165" spans="1:8" s="7" customFormat="1" x14ac:dyDescent="0.25">
      <c r="A165" s="22" t="s">
        <v>514</v>
      </c>
      <c r="B165" s="107"/>
      <c r="C165" s="136" t="s">
        <v>1133</v>
      </c>
      <c r="D165" s="117" t="s">
        <v>8</v>
      </c>
      <c r="E165" s="115">
        <v>28</v>
      </c>
      <c r="F165" s="172"/>
      <c r="G165" s="127"/>
      <c r="H165" s="127">
        <f t="shared" si="3"/>
        <v>0</v>
      </c>
    </row>
    <row r="166" spans="1:8" s="7" customFormat="1" ht="25" x14ac:dyDescent="0.25">
      <c r="A166" s="22" t="s">
        <v>515</v>
      </c>
      <c r="B166" s="107"/>
      <c r="C166" s="136" t="s">
        <v>1169</v>
      </c>
      <c r="D166" s="117" t="s">
        <v>46</v>
      </c>
      <c r="E166" s="115">
        <v>28</v>
      </c>
      <c r="F166" s="172"/>
      <c r="G166" s="127"/>
      <c r="H166" s="127">
        <f t="shared" si="3"/>
        <v>0</v>
      </c>
    </row>
    <row r="167" spans="1:8" s="7" customFormat="1" ht="50" x14ac:dyDescent="0.25">
      <c r="A167" s="22" t="s">
        <v>516</v>
      </c>
      <c r="B167" s="107"/>
      <c r="C167" s="136" t="s">
        <v>1157</v>
      </c>
      <c r="D167" s="117" t="s">
        <v>8</v>
      </c>
      <c r="E167" s="115">
        <v>28</v>
      </c>
      <c r="F167" s="172"/>
      <c r="G167" s="127"/>
      <c r="H167" s="127">
        <f t="shared" si="3"/>
        <v>0</v>
      </c>
    </row>
    <row r="168" spans="1:8" s="7" customFormat="1" ht="50" x14ac:dyDescent="0.25">
      <c r="A168" s="22" t="s">
        <v>517</v>
      </c>
      <c r="B168" s="107"/>
      <c r="C168" s="136" t="s">
        <v>1159</v>
      </c>
      <c r="D168" s="117" t="s">
        <v>46</v>
      </c>
      <c r="E168" s="115">
        <v>50</v>
      </c>
      <c r="F168" s="172"/>
      <c r="G168" s="127"/>
      <c r="H168" s="127">
        <f t="shared" si="3"/>
        <v>0</v>
      </c>
    </row>
    <row r="169" spans="1:8" s="7" customFormat="1" ht="37.5" x14ac:dyDescent="0.25">
      <c r="A169" s="22" t="s">
        <v>518</v>
      </c>
      <c r="B169" s="107"/>
      <c r="C169" s="136" t="s">
        <v>1170</v>
      </c>
      <c r="D169" s="117" t="s">
        <v>8</v>
      </c>
      <c r="E169" s="115">
        <v>4</v>
      </c>
      <c r="F169" s="172"/>
      <c r="G169" s="127"/>
      <c r="H169" s="127">
        <f t="shared" si="3"/>
        <v>0</v>
      </c>
    </row>
    <row r="170" spans="1:8" s="7" customFormat="1" ht="37.5" x14ac:dyDescent="0.25">
      <c r="A170" s="22" t="s">
        <v>519</v>
      </c>
      <c r="B170" s="107"/>
      <c r="C170" s="136" t="s">
        <v>1171</v>
      </c>
      <c r="D170" s="117" t="s">
        <v>8</v>
      </c>
      <c r="E170" s="115">
        <v>2</v>
      </c>
      <c r="F170" s="172"/>
      <c r="G170" s="127"/>
      <c r="H170" s="127">
        <f t="shared" si="3"/>
        <v>0</v>
      </c>
    </row>
    <row r="171" spans="1:8" s="7" customFormat="1" ht="25" x14ac:dyDescent="0.25">
      <c r="A171" s="22" t="s">
        <v>520</v>
      </c>
      <c r="B171" s="107"/>
      <c r="C171" s="136" t="s">
        <v>1160</v>
      </c>
      <c r="D171" s="117" t="s">
        <v>46</v>
      </c>
      <c r="E171" s="115">
        <v>6.8</v>
      </c>
      <c r="F171" s="172"/>
      <c r="G171" s="127"/>
      <c r="H171" s="127">
        <f t="shared" si="3"/>
        <v>0</v>
      </c>
    </row>
    <row r="172" spans="1:8" s="7" customFormat="1" x14ac:dyDescent="0.25">
      <c r="A172" s="22" t="s">
        <v>521</v>
      </c>
      <c r="B172" s="107"/>
      <c r="C172" s="136" t="s">
        <v>1161</v>
      </c>
      <c r="D172" s="117" t="s">
        <v>8</v>
      </c>
      <c r="E172" s="115">
        <v>136</v>
      </c>
      <c r="F172" s="172"/>
      <c r="G172" s="127"/>
      <c r="H172" s="127">
        <f t="shared" si="3"/>
        <v>0</v>
      </c>
    </row>
    <row r="173" spans="1:8" s="7" customFormat="1" ht="25" x14ac:dyDescent="0.25">
      <c r="A173" s="22" t="s">
        <v>522</v>
      </c>
      <c r="B173" s="107"/>
      <c r="C173" s="136" t="s">
        <v>1162</v>
      </c>
      <c r="D173" s="117" t="s">
        <v>8</v>
      </c>
      <c r="E173" s="115">
        <v>124</v>
      </c>
      <c r="F173" s="172"/>
      <c r="G173" s="127"/>
      <c r="H173" s="127">
        <f t="shared" si="3"/>
        <v>0</v>
      </c>
    </row>
    <row r="174" spans="1:8" s="7" customFormat="1" ht="25" x14ac:dyDescent="0.25">
      <c r="A174" s="22" t="s">
        <v>523</v>
      </c>
      <c r="B174" s="107"/>
      <c r="C174" s="136" t="s">
        <v>1162</v>
      </c>
      <c r="D174" s="117" t="s">
        <v>8</v>
      </c>
      <c r="E174" s="115">
        <v>68</v>
      </c>
      <c r="F174" s="172"/>
      <c r="G174" s="127"/>
      <c r="H174" s="127">
        <f t="shared" si="3"/>
        <v>0</v>
      </c>
    </row>
    <row r="175" spans="1:8" s="7" customFormat="1" x14ac:dyDescent="0.25">
      <c r="A175" s="22" t="s">
        <v>524</v>
      </c>
      <c r="B175" s="107"/>
      <c r="C175" s="136" t="s">
        <v>289</v>
      </c>
      <c r="D175" s="117" t="s">
        <v>8</v>
      </c>
      <c r="E175" s="115">
        <v>136</v>
      </c>
      <c r="F175" s="172"/>
      <c r="G175" s="127"/>
      <c r="H175" s="127">
        <f t="shared" si="3"/>
        <v>0</v>
      </c>
    </row>
    <row r="176" spans="1:8" s="7" customFormat="1" x14ac:dyDescent="0.25">
      <c r="A176" s="22" t="s">
        <v>525</v>
      </c>
      <c r="B176" s="107"/>
      <c r="C176" s="136" t="s">
        <v>1133</v>
      </c>
      <c r="D176" s="117" t="s">
        <v>8</v>
      </c>
      <c r="E176" s="115">
        <v>68</v>
      </c>
      <c r="F176" s="172"/>
      <c r="G176" s="127"/>
      <c r="H176" s="127">
        <f t="shared" si="3"/>
        <v>0</v>
      </c>
    </row>
    <row r="177" spans="1:8" s="7" customFormat="1" ht="25" x14ac:dyDescent="0.25">
      <c r="A177" s="22" t="s">
        <v>526</v>
      </c>
      <c r="B177" s="107"/>
      <c r="C177" s="136" t="s">
        <v>1163</v>
      </c>
      <c r="D177" s="117" t="s">
        <v>46</v>
      </c>
      <c r="E177" s="115">
        <v>68</v>
      </c>
      <c r="F177" s="172"/>
      <c r="G177" s="127"/>
      <c r="H177" s="127">
        <f t="shared" si="3"/>
        <v>0</v>
      </c>
    </row>
    <row r="178" spans="1:8" s="7" customFormat="1" ht="25" x14ac:dyDescent="0.25">
      <c r="A178" s="22" t="s">
        <v>527</v>
      </c>
      <c r="B178" s="107"/>
      <c r="C178" s="136" t="s">
        <v>1172</v>
      </c>
      <c r="D178" s="117" t="s">
        <v>8</v>
      </c>
      <c r="E178" s="115">
        <v>68</v>
      </c>
      <c r="F178" s="172"/>
      <c r="G178" s="127"/>
      <c r="H178" s="127">
        <f t="shared" si="3"/>
        <v>0</v>
      </c>
    </row>
    <row r="179" spans="1:8" s="7" customFormat="1" ht="50" x14ac:dyDescent="0.25">
      <c r="A179" s="22" t="s">
        <v>528</v>
      </c>
      <c r="B179" s="107"/>
      <c r="C179" s="136" t="s">
        <v>1159</v>
      </c>
      <c r="D179" s="117" t="s">
        <v>46</v>
      </c>
      <c r="E179" s="115">
        <v>150</v>
      </c>
      <c r="F179" s="172"/>
      <c r="G179" s="127"/>
      <c r="H179" s="127">
        <f t="shared" ref="H179:H210" si="4">E179*F179</f>
        <v>0</v>
      </c>
    </row>
    <row r="180" spans="1:8" s="7" customFormat="1" ht="37.5" x14ac:dyDescent="0.25">
      <c r="A180" s="22" t="s">
        <v>529</v>
      </c>
      <c r="B180" s="107"/>
      <c r="C180" s="136" t="s">
        <v>1165</v>
      </c>
      <c r="D180" s="117" t="s">
        <v>8</v>
      </c>
      <c r="E180" s="115">
        <v>3</v>
      </c>
      <c r="F180" s="172"/>
      <c r="G180" s="127"/>
      <c r="H180" s="127">
        <f t="shared" si="4"/>
        <v>0</v>
      </c>
    </row>
    <row r="181" spans="1:8" s="7" customFormat="1" ht="37.5" x14ac:dyDescent="0.25">
      <c r="A181" s="22" t="s">
        <v>530</v>
      </c>
      <c r="B181" s="107"/>
      <c r="C181" s="136" t="s">
        <v>1166</v>
      </c>
      <c r="D181" s="117" t="s">
        <v>8</v>
      </c>
      <c r="E181" s="115">
        <v>2</v>
      </c>
      <c r="F181" s="172"/>
      <c r="G181" s="127"/>
      <c r="H181" s="127">
        <f t="shared" si="4"/>
        <v>0</v>
      </c>
    </row>
    <row r="182" spans="1:8" s="7" customFormat="1" ht="25" x14ac:dyDescent="0.25">
      <c r="A182" s="22" t="s">
        <v>531</v>
      </c>
      <c r="B182" s="107"/>
      <c r="C182" s="136" t="s">
        <v>1160</v>
      </c>
      <c r="D182" s="117" t="s">
        <v>46</v>
      </c>
      <c r="E182" s="115">
        <v>25</v>
      </c>
      <c r="F182" s="172"/>
      <c r="G182" s="127"/>
      <c r="H182" s="127">
        <f t="shared" si="4"/>
        <v>0</v>
      </c>
    </row>
    <row r="183" spans="1:8" s="7" customFormat="1" x14ac:dyDescent="0.25">
      <c r="A183" s="22" t="s">
        <v>532</v>
      </c>
      <c r="B183" s="107"/>
      <c r="C183" s="136" t="s">
        <v>1161</v>
      </c>
      <c r="D183" s="117" t="s">
        <v>8</v>
      </c>
      <c r="E183" s="115">
        <v>400</v>
      </c>
      <c r="F183" s="172"/>
      <c r="G183" s="127"/>
      <c r="H183" s="127">
        <f t="shared" si="4"/>
        <v>0</v>
      </c>
    </row>
    <row r="184" spans="1:8" s="7" customFormat="1" ht="25" x14ac:dyDescent="0.25">
      <c r="A184" s="22" t="s">
        <v>533</v>
      </c>
      <c r="B184" s="107"/>
      <c r="C184" s="136" t="s">
        <v>1162</v>
      </c>
      <c r="D184" s="117" t="s">
        <v>8</v>
      </c>
      <c r="E184" s="115">
        <v>248</v>
      </c>
      <c r="F184" s="172"/>
      <c r="G184" s="127"/>
      <c r="H184" s="127">
        <f t="shared" si="4"/>
        <v>0</v>
      </c>
    </row>
    <row r="185" spans="1:8" s="7" customFormat="1" ht="25" x14ac:dyDescent="0.25">
      <c r="A185" s="22" t="s">
        <v>534</v>
      </c>
      <c r="B185" s="107"/>
      <c r="C185" s="136" t="s">
        <v>1162</v>
      </c>
      <c r="D185" s="117" t="s">
        <v>8</v>
      </c>
      <c r="E185" s="115">
        <v>200</v>
      </c>
      <c r="F185" s="172"/>
      <c r="G185" s="127"/>
      <c r="H185" s="127">
        <f t="shared" si="4"/>
        <v>0</v>
      </c>
    </row>
    <row r="186" spans="1:8" s="7" customFormat="1" x14ac:dyDescent="0.25">
      <c r="A186" s="22" t="s">
        <v>535</v>
      </c>
      <c r="B186" s="107"/>
      <c r="C186" s="136" t="s">
        <v>289</v>
      </c>
      <c r="D186" s="117" t="s">
        <v>8</v>
      </c>
      <c r="E186" s="115">
        <v>400</v>
      </c>
      <c r="F186" s="172"/>
      <c r="G186" s="127"/>
      <c r="H186" s="127">
        <f t="shared" si="4"/>
        <v>0</v>
      </c>
    </row>
    <row r="187" spans="1:8" s="7" customFormat="1" x14ac:dyDescent="0.25">
      <c r="A187" s="22" t="s">
        <v>536</v>
      </c>
      <c r="B187" s="107"/>
      <c r="C187" s="136" t="s">
        <v>1133</v>
      </c>
      <c r="D187" s="117" t="s">
        <v>8</v>
      </c>
      <c r="E187" s="115">
        <v>200</v>
      </c>
      <c r="F187" s="172"/>
      <c r="G187" s="127"/>
      <c r="H187" s="127">
        <f t="shared" si="4"/>
        <v>0</v>
      </c>
    </row>
    <row r="188" spans="1:8" s="7" customFormat="1" ht="25" x14ac:dyDescent="0.25">
      <c r="A188" s="22" t="s">
        <v>537</v>
      </c>
      <c r="B188" s="107"/>
      <c r="C188" s="136" t="s">
        <v>1163</v>
      </c>
      <c r="D188" s="117" t="s">
        <v>46</v>
      </c>
      <c r="E188" s="115">
        <v>200</v>
      </c>
      <c r="F188" s="172"/>
      <c r="G188" s="127"/>
      <c r="H188" s="127">
        <f t="shared" si="4"/>
        <v>0</v>
      </c>
    </row>
    <row r="189" spans="1:8" s="7" customFormat="1" x14ac:dyDescent="0.25">
      <c r="A189" s="22" t="s">
        <v>538</v>
      </c>
      <c r="B189" s="107"/>
      <c r="C189" s="136" t="s">
        <v>1173</v>
      </c>
      <c r="D189" s="117" t="s">
        <v>8</v>
      </c>
      <c r="E189" s="115">
        <v>200</v>
      </c>
      <c r="F189" s="172"/>
      <c r="G189" s="127"/>
      <c r="H189" s="127">
        <f t="shared" si="4"/>
        <v>0</v>
      </c>
    </row>
    <row r="190" spans="1:8" s="7" customFormat="1" ht="50" x14ac:dyDescent="0.25">
      <c r="A190" s="22" t="s">
        <v>539</v>
      </c>
      <c r="B190" s="107"/>
      <c r="C190" s="136" t="s">
        <v>1167</v>
      </c>
      <c r="D190" s="117" t="s">
        <v>46</v>
      </c>
      <c r="E190" s="115">
        <v>180</v>
      </c>
      <c r="F190" s="172"/>
      <c r="G190" s="127"/>
      <c r="H190" s="127">
        <f t="shared" si="4"/>
        <v>0</v>
      </c>
    </row>
    <row r="191" spans="1:8" s="7" customFormat="1" ht="37.5" x14ac:dyDescent="0.25">
      <c r="A191" s="22" t="s">
        <v>540</v>
      </c>
      <c r="B191" s="107"/>
      <c r="C191" s="136" t="s">
        <v>1168</v>
      </c>
      <c r="D191" s="117" t="s">
        <v>8</v>
      </c>
      <c r="E191" s="115">
        <v>10</v>
      </c>
      <c r="F191" s="172"/>
      <c r="G191" s="127"/>
      <c r="H191" s="127">
        <f t="shared" si="4"/>
        <v>0</v>
      </c>
    </row>
    <row r="192" spans="1:8" s="7" customFormat="1" ht="37.5" x14ac:dyDescent="0.25">
      <c r="A192" s="22" t="s">
        <v>541</v>
      </c>
      <c r="B192" s="107"/>
      <c r="C192" s="136" t="s">
        <v>1174</v>
      </c>
      <c r="D192" s="117" t="s">
        <v>8</v>
      </c>
      <c r="E192" s="115">
        <v>6</v>
      </c>
      <c r="F192" s="172"/>
      <c r="G192" s="127"/>
      <c r="H192" s="127">
        <f t="shared" si="4"/>
        <v>0</v>
      </c>
    </row>
    <row r="193" spans="1:8" s="7" customFormat="1" ht="25" x14ac:dyDescent="0.25">
      <c r="A193" s="22" t="s">
        <v>542</v>
      </c>
      <c r="B193" s="107"/>
      <c r="C193" s="136" t="s">
        <v>1160</v>
      </c>
      <c r="D193" s="117" t="s">
        <v>46</v>
      </c>
      <c r="E193" s="115">
        <v>48</v>
      </c>
      <c r="F193" s="172"/>
      <c r="G193" s="127"/>
      <c r="H193" s="127">
        <f t="shared" si="4"/>
        <v>0</v>
      </c>
    </row>
    <row r="194" spans="1:8" s="7" customFormat="1" x14ac:dyDescent="0.25">
      <c r="A194" s="22" t="s">
        <v>543</v>
      </c>
      <c r="B194" s="107"/>
      <c r="C194" s="136" t="s">
        <v>1161</v>
      </c>
      <c r="D194" s="117" t="s">
        <v>8</v>
      </c>
      <c r="E194" s="115">
        <v>480</v>
      </c>
      <c r="F194" s="172"/>
      <c r="G194" s="127"/>
      <c r="H194" s="127">
        <f t="shared" si="4"/>
        <v>0</v>
      </c>
    </row>
    <row r="195" spans="1:8" s="7" customFormat="1" ht="25" x14ac:dyDescent="0.25">
      <c r="A195" s="22" t="s">
        <v>544</v>
      </c>
      <c r="B195" s="107"/>
      <c r="C195" s="136" t="s">
        <v>1162</v>
      </c>
      <c r="D195" s="117" t="s">
        <v>8</v>
      </c>
      <c r="E195" s="115">
        <v>392</v>
      </c>
      <c r="F195" s="172"/>
      <c r="G195" s="127"/>
      <c r="H195" s="127">
        <f t="shared" si="4"/>
        <v>0</v>
      </c>
    </row>
    <row r="196" spans="1:8" s="7" customFormat="1" ht="25" x14ac:dyDescent="0.25">
      <c r="A196" s="22" t="s">
        <v>545</v>
      </c>
      <c r="B196" s="107"/>
      <c r="C196" s="136" t="s">
        <v>1162</v>
      </c>
      <c r="D196" s="117" t="s">
        <v>8</v>
      </c>
      <c r="E196" s="115">
        <v>240</v>
      </c>
      <c r="F196" s="172"/>
      <c r="G196" s="127"/>
      <c r="H196" s="127">
        <f t="shared" si="4"/>
        <v>0</v>
      </c>
    </row>
    <row r="197" spans="1:8" s="7" customFormat="1" x14ac:dyDescent="0.25">
      <c r="A197" s="22" t="s">
        <v>546</v>
      </c>
      <c r="B197" s="107"/>
      <c r="C197" s="136" t="s">
        <v>289</v>
      </c>
      <c r="D197" s="117" t="s">
        <v>8</v>
      </c>
      <c r="E197" s="115">
        <v>480</v>
      </c>
      <c r="F197" s="172"/>
      <c r="G197" s="127"/>
      <c r="H197" s="127">
        <f t="shared" si="4"/>
        <v>0</v>
      </c>
    </row>
    <row r="198" spans="1:8" s="7" customFormat="1" x14ac:dyDescent="0.25">
      <c r="A198" s="22" t="s">
        <v>547</v>
      </c>
      <c r="B198" s="107"/>
      <c r="C198" s="136" t="s">
        <v>1133</v>
      </c>
      <c r="D198" s="117" t="s">
        <v>8</v>
      </c>
      <c r="E198" s="115">
        <v>240</v>
      </c>
      <c r="F198" s="172"/>
      <c r="G198" s="127"/>
      <c r="H198" s="127">
        <f t="shared" si="4"/>
        <v>0</v>
      </c>
    </row>
    <row r="199" spans="1:8" s="7" customFormat="1" ht="25" x14ac:dyDescent="0.25">
      <c r="A199" s="22" t="s">
        <v>548</v>
      </c>
      <c r="B199" s="107"/>
      <c r="C199" s="136" t="s">
        <v>1163</v>
      </c>
      <c r="D199" s="117" t="s">
        <v>46</v>
      </c>
      <c r="E199" s="115">
        <v>240</v>
      </c>
      <c r="F199" s="172"/>
      <c r="G199" s="127"/>
      <c r="H199" s="127">
        <f t="shared" si="4"/>
        <v>0</v>
      </c>
    </row>
    <row r="200" spans="1:8" s="7" customFormat="1" x14ac:dyDescent="0.25">
      <c r="A200" s="22" t="s">
        <v>549</v>
      </c>
      <c r="B200" s="107"/>
      <c r="C200" s="136" t="s">
        <v>1173</v>
      </c>
      <c r="D200" s="117" t="s">
        <v>8</v>
      </c>
      <c r="E200" s="115">
        <v>240</v>
      </c>
      <c r="F200" s="172"/>
      <c r="G200" s="127"/>
      <c r="H200" s="127">
        <f t="shared" si="4"/>
        <v>0</v>
      </c>
    </row>
    <row r="201" spans="1:8" s="7" customFormat="1" ht="50" x14ac:dyDescent="0.25">
      <c r="A201" s="22" t="s">
        <v>550</v>
      </c>
      <c r="B201" s="107"/>
      <c r="C201" s="136" t="s">
        <v>1175</v>
      </c>
      <c r="D201" s="117" t="s">
        <v>46</v>
      </c>
      <c r="E201" s="115">
        <v>300</v>
      </c>
      <c r="F201" s="172"/>
      <c r="G201" s="127"/>
      <c r="H201" s="127">
        <f t="shared" si="4"/>
        <v>0</v>
      </c>
    </row>
    <row r="202" spans="1:8" s="7" customFormat="1" ht="50" x14ac:dyDescent="0.25">
      <c r="A202" s="22" t="s">
        <v>551</v>
      </c>
      <c r="B202" s="107"/>
      <c r="C202" s="136" t="s">
        <v>1176</v>
      </c>
      <c r="D202" s="117" t="s">
        <v>46</v>
      </c>
      <c r="E202" s="115">
        <v>50</v>
      </c>
      <c r="F202" s="172"/>
      <c r="G202" s="127"/>
      <c r="H202" s="127">
        <f t="shared" si="4"/>
        <v>0</v>
      </c>
    </row>
    <row r="203" spans="1:8" s="7" customFormat="1" ht="75" x14ac:dyDescent="0.25">
      <c r="A203" s="22" t="s">
        <v>552</v>
      </c>
      <c r="B203" s="107"/>
      <c r="C203" s="136" t="s">
        <v>1177</v>
      </c>
      <c r="D203" s="117" t="s">
        <v>46</v>
      </c>
      <c r="E203" s="115">
        <v>200</v>
      </c>
      <c r="F203" s="172"/>
      <c r="G203" s="127"/>
      <c r="H203" s="127">
        <f t="shared" si="4"/>
        <v>0</v>
      </c>
    </row>
    <row r="204" spans="1:8" s="7" customFormat="1" ht="50" x14ac:dyDescent="0.25">
      <c r="A204" s="22" t="s">
        <v>553</v>
      </c>
      <c r="B204" s="107"/>
      <c r="C204" s="136" t="s">
        <v>1178</v>
      </c>
      <c r="D204" s="117" t="s">
        <v>46</v>
      </c>
      <c r="E204" s="115">
        <v>200</v>
      </c>
      <c r="F204" s="172"/>
      <c r="G204" s="127"/>
      <c r="H204" s="127">
        <f t="shared" si="4"/>
        <v>0</v>
      </c>
    </row>
    <row r="205" spans="1:8" s="7" customFormat="1" ht="50" x14ac:dyDescent="0.25">
      <c r="A205" s="22" t="s">
        <v>554</v>
      </c>
      <c r="B205" s="107"/>
      <c r="C205" s="136" t="s">
        <v>1179</v>
      </c>
      <c r="D205" s="117" t="s">
        <v>46</v>
      </c>
      <c r="E205" s="115">
        <v>300</v>
      </c>
      <c r="F205" s="172"/>
      <c r="G205" s="127"/>
      <c r="H205" s="127">
        <f t="shared" si="4"/>
        <v>0</v>
      </c>
    </row>
    <row r="206" spans="1:8" s="7" customFormat="1" ht="37.5" x14ac:dyDescent="0.25">
      <c r="A206" s="22" t="s">
        <v>555</v>
      </c>
      <c r="B206" s="107"/>
      <c r="C206" s="136" t="s">
        <v>1180</v>
      </c>
      <c r="D206" s="117" t="s">
        <v>8</v>
      </c>
      <c r="E206" s="115">
        <v>200</v>
      </c>
      <c r="F206" s="172"/>
      <c r="G206" s="127"/>
      <c r="H206" s="127">
        <f t="shared" si="4"/>
        <v>0</v>
      </c>
    </row>
    <row r="207" spans="1:8" s="7" customFormat="1" ht="37.5" x14ac:dyDescent="0.25">
      <c r="A207" s="22" t="s">
        <v>556</v>
      </c>
      <c r="B207" s="107"/>
      <c r="C207" s="136" t="s">
        <v>1181</v>
      </c>
      <c r="D207" s="117" t="s">
        <v>8</v>
      </c>
      <c r="E207" s="115">
        <v>300</v>
      </c>
      <c r="F207" s="172"/>
      <c r="G207" s="127"/>
      <c r="H207" s="127">
        <f t="shared" si="4"/>
        <v>0</v>
      </c>
    </row>
    <row r="208" spans="1:8" s="7" customFormat="1" ht="50" x14ac:dyDescent="0.25">
      <c r="A208" s="22" t="s">
        <v>557</v>
      </c>
      <c r="B208" s="107"/>
      <c r="C208" s="136" t="s">
        <v>1182</v>
      </c>
      <c r="D208" s="117" t="s">
        <v>46</v>
      </c>
      <c r="E208" s="115">
        <v>300</v>
      </c>
      <c r="F208" s="172"/>
      <c r="G208" s="127"/>
      <c r="H208" s="127">
        <f t="shared" si="4"/>
        <v>0</v>
      </c>
    </row>
    <row r="209" spans="1:8" s="7" customFormat="1" ht="37.5" x14ac:dyDescent="0.25">
      <c r="A209" s="22" t="s">
        <v>558</v>
      </c>
      <c r="B209" s="107"/>
      <c r="C209" s="136" t="s">
        <v>1183</v>
      </c>
      <c r="D209" s="117" t="s">
        <v>8</v>
      </c>
      <c r="E209" s="115">
        <v>200</v>
      </c>
      <c r="F209" s="172"/>
      <c r="G209" s="127"/>
      <c r="H209" s="127">
        <f t="shared" si="4"/>
        <v>0</v>
      </c>
    </row>
    <row r="210" spans="1:8" s="7" customFormat="1" ht="37.5" x14ac:dyDescent="0.25">
      <c r="A210" s="22" t="s">
        <v>559</v>
      </c>
      <c r="B210" s="107"/>
      <c r="C210" s="136" t="s">
        <v>1184</v>
      </c>
      <c r="D210" s="117" t="s">
        <v>8</v>
      </c>
      <c r="E210" s="115">
        <v>300</v>
      </c>
      <c r="F210" s="172"/>
      <c r="G210" s="127"/>
      <c r="H210" s="127">
        <f t="shared" si="4"/>
        <v>0</v>
      </c>
    </row>
    <row r="211" spans="1:8" s="7" customFormat="1" ht="13" x14ac:dyDescent="0.25">
      <c r="B211" s="128" t="s">
        <v>290</v>
      </c>
      <c r="C211" s="136"/>
      <c r="D211" s="119"/>
      <c r="E211" s="123"/>
      <c r="F211" s="172"/>
      <c r="G211" s="127"/>
      <c r="H211" s="127"/>
    </row>
    <row r="212" spans="1:8" s="7" customFormat="1" ht="50" x14ac:dyDescent="0.25">
      <c r="A212" s="22" t="s">
        <v>560</v>
      </c>
      <c r="B212" s="107"/>
      <c r="C212" s="136" t="s">
        <v>1185</v>
      </c>
      <c r="D212" s="117" t="s">
        <v>8</v>
      </c>
      <c r="E212" s="115">
        <v>6</v>
      </c>
      <c r="F212" s="172"/>
      <c r="G212" s="127"/>
      <c r="H212" s="127">
        <f t="shared" ref="H212:H276" si="5">E212*F212</f>
        <v>0</v>
      </c>
    </row>
    <row r="213" spans="1:8" s="7" customFormat="1" ht="50" x14ac:dyDescent="0.25">
      <c r="A213" s="22" t="s">
        <v>561</v>
      </c>
      <c r="B213" s="107"/>
      <c r="C213" s="136" t="s">
        <v>1186</v>
      </c>
      <c r="D213" s="117" t="s">
        <v>8</v>
      </c>
      <c r="E213" s="115">
        <v>2</v>
      </c>
      <c r="F213" s="172"/>
      <c r="G213" s="127"/>
      <c r="H213" s="127">
        <f t="shared" si="5"/>
        <v>0</v>
      </c>
    </row>
    <row r="214" spans="1:8" s="7" customFormat="1" ht="50" x14ac:dyDescent="0.25">
      <c r="A214" s="22" t="s">
        <v>562</v>
      </c>
      <c r="B214" s="107"/>
      <c r="C214" s="136" t="s">
        <v>1187</v>
      </c>
      <c r="D214" s="117" t="s">
        <v>8</v>
      </c>
      <c r="E214" s="115">
        <v>1</v>
      </c>
      <c r="F214" s="172"/>
      <c r="G214" s="127"/>
      <c r="H214" s="127">
        <f t="shared" si="5"/>
        <v>0</v>
      </c>
    </row>
    <row r="215" spans="1:8" s="7" customFormat="1" ht="80" x14ac:dyDescent="0.25">
      <c r="A215" s="22" t="s">
        <v>563</v>
      </c>
      <c r="B215" s="107"/>
      <c r="C215" s="136" t="s">
        <v>1188</v>
      </c>
      <c r="D215" s="117" t="s">
        <v>8</v>
      </c>
      <c r="E215" s="115">
        <v>22</v>
      </c>
      <c r="F215" s="172"/>
      <c r="G215" s="127"/>
      <c r="H215" s="127">
        <f t="shared" si="5"/>
        <v>0</v>
      </c>
    </row>
    <row r="216" spans="1:8" s="7" customFormat="1" ht="37.5" x14ac:dyDescent="0.25">
      <c r="A216" s="22" t="s">
        <v>564</v>
      </c>
      <c r="B216" s="107"/>
      <c r="C216" s="136" t="s">
        <v>1189</v>
      </c>
      <c r="D216" s="117" t="s">
        <v>8</v>
      </c>
      <c r="E216" s="115">
        <v>100</v>
      </c>
      <c r="F216" s="172"/>
      <c r="G216" s="127"/>
      <c r="H216" s="127">
        <f t="shared" si="5"/>
        <v>0</v>
      </c>
    </row>
    <row r="217" spans="1:8" s="7" customFormat="1" ht="37.5" x14ac:dyDescent="0.25">
      <c r="A217" s="22" t="s">
        <v>565</v>
      </c>
      <c r="B217" s="107"/>
      <c r="C217" s="136" t="s">
        <v>1190</v>
      </c>
      <c r="D217" s="117" t="s">
        <v>8</v>
      </c>
      <c r="E217" s="115">
        <v>100</v>
      </c>
      <c r="F217" s="172"/>
      <c r="G217" s="127"/>
      <c r="H217" s="127">
        <f t="shared" si="5"/>
        <v>0</v>
      </c>
    </row>
    <row r="218" spans="1:8" s="7" customFormat="1" ht="25" x14ac:dyDescent="0.25">
      <c r="A218" s="22" t="s">
        <v>566</v>
      </c>
      <c r="B218" s="107"/>
      <c r="C218" s="136" t="s">
        <v>291</v>
      </c>
      <c r="D218" s="117" t="s">
        <v>8</v>
      </c>
      <c r="E218" s="115">
        <v>5</v>
      </c>
      <c r="F218" s="172"/>
      <c r="G218" s="127"/>
      <c r="H218" s="127">
        <f t="shared" si="5"/>
        <v>0</v>
      </c>
    </row>
    <row r="219" spans="1:8" s="7" customFormat="1" ht="37.5" x14ac:dyDescent="0.25">
      <c r="A219" s="22" t="s">
        <v>567</v>
      </c>
      <c r="B219" s="107"/>
      <c r="C219" s="136" t="s">
        <v>292</v>
      </c>
      <c r="D219" s="117" t="s">
        <v>46</v>
      </c>
      <c r="E219" s="115">
        <v>400</v>
      </c>
      <c r="F219" s="172"/>
      <c r="G219" s="127"/>
      <c r="H219" s="127">
        <f t="shared" si="5"/>
        <v>0</v>
      </c>
    </row>
    <row r="220" spans="1:8" s="7" customFormat="1" ht="25" x14ac:dyDescent="0.25">
      <c r="A220" s="22" t="s">
        <v>568</v>
      </c>
      <c r="B220" s="107"/>
      <c r="C220" s="136" t="s">
        <v>293</v>
      </c>
      <c r="D220" s="117" t="s">
        <v>46</v>
      </c>
      <c r="E220" s="115">
        <v>600</v>
      </c>
      <c r="F220" s="172"/>
      <c r="G220" s="127"/>
      <c r="H220" s="127">
        <f t="shared" si="5"/>
        <v>0</v>
      </c>
    </row>
    <row r="221" spans="1:8" s="7" customFormat="1" ht="50" x14ac:dyDescent="0.25">
      <c r="A221" s="22" t="s">
        <v>569</v>
      </c>
      <c r="B221" s="107"/>
      <c r="C221" s="136" t="s">
        <v>1191</v>
      </c>
      <c r="D221" s="117" t="s">
        <v>8</v>
      </c>
      <c r="E221" s="115">
        <v>800</v>
      </c>
      <c r="F221" s="172"/>
      <c r="G221" s="127"/>
      <c r="H221" s="127">
        <f t="shared" si="5"/>
        <v>0</v>
      </c>
    </row>
    <row r="222" spans="1:8" s="7" customFormat="1" ht="25" x14ac:dyDescent="0.25">
      <c r="A222" s="22" t="s">
        <v>570</v>
      </c>
      <c r="B222" s="107"/>
      <c r="C222" s="136" t="s">
        <v>294</v>
      </c>
      <c r="D222" s="117" t="s">
        <v>8</v>
      </c>
      <c r="E222" s="115">
        <v>800</v>
      </c>
      <c r="F222" s="172"/>
      <c r="G222" s="127"/>
      <c r="H222" s="127">
        <f t="shared" si="5"/>
        <v>0</v>
      </c>
    </row>
    <row r="223" spans="1:8" s="7" customFormat="1" ht="37.5" x14ac:dyDescent="0.25">
      <c r="A223" s="22" t="s">
        <v>571</v>
      </c>
      <c r="B223" s="107"/>
      <c r="C223" s="136" t="s">
        <v>1192</v>
      </c>
      <c r="D223" s="117" t="s">
        <v>8</v>
      </c>
      <c r="E223" s="115">
        <v>64</v>
      </c>
      <c r="F223" s="172"/>
      <c r="G223" s="127"/>
      <c r="H223" s="127">
        <f t="shared" si="5"/>
        <v>0</v>
      </c>
    </row>
    <row r="224" spans="1:8" s="7" customFormat="1" ht="50" x14ac:dyDescent="0.25">
      <c r="A224" s="22" t="s">
        <v>572</v>
      </c>
      <c r="B224" s="107"/>
      <c r="C224" s="136" t="s">
        <v>1193</v>
      </c>
      <c r="D224" s="117" t="s">
        <v>8</v>
      </c>
      <c r="E224" s="115">
        <v>420</v>
      </c>
      <c r="F224" s="172"/>
      <c r="G224" s="127"/>
      <c r="H224" s="127">
        <f t="shared" si="5"/>
        <v>0</v>
      </c>
    </row>
    <row r="225" spans="1:8" s="7" customFormat="1" ht="37.5" x14ac:dyDescent="0.25">
      <c r="A225" s="22" t="s">
        <v>573</v>
      </c>
      <c r="B225" s="107"/>
      <c r="C225" s="136" t="s">
        <v>1194</v>
      </c>
      <c r="D225" s="117" t="s">
        <v>8</v>
      </c>
      <c r="E225" s="115">
        <v>8</v>
      </c>
      <c r="F225" s="172"/>
      <c r="G225" s="127"/>
      <c r="H225" s="127">
        <f t="shared" si="5"/>
        <v>0</v>
      </c>
    </row>
    <row r="226" spans="1:8" s="7" customFormat="1" ht="37.5" x14ac:dyDescent="0.25">
      <c r="A226" s="22" t="s">
        <v>574</v>
      </c>
      <c r="B226" s="107"/>
      <c r="C226" s="136" t="s">
        <v>1195</v>
      </c>
      <c r="D226" s="117" t="s">
        <v>8</v>
      </c>
      <c r="E226" s="115">
        <v>145</v>
      </c>
      <c r="F226" s="172"/>
      <c r="G226" s="127"/>
      <c r="H226" s="127">
        <f t="shared" si="5"/>
        <v>0</v>
      </c>
    </row>
    <row r="227" spans="1:8" s="7" customFormat="1" ht="25" x14ac:dyDescent="0.25">
      <c r="A227" s="22" t="s">
        <v>575</v>
      </c>
      <c r="B227" s="107"/>
      <c r="C227" s="136" t="s">
        <v>1196</v>
      </c>
      <c r="D227" s="117" t="s">
        <v>8</v>
      </c>
      <c r="E227" s="115">
        <v>27</v>
      </c>
      <c r="F227" s="172"/>
      <c r="G227" s="127"/>
      <c r="H227" s="127">
        <f t="shared" si="5"/>
        <v>0</v>
      </c>
    </row>
    <row r="228" spans="1:8" s="7" customFormat="1" ht="37.5" x14ac:dyDescent="0.25">
      <c r="A228" s="22" t="s">
        <v>576</v>
      </c>
      <c r="B228" s="107"/>
      <c r="C228" s="136" t="s">
        <v>1197</v>
      </c>
      <c r="D228" s="117" t="s">
        <v>8</v>
      </c>
      <c r="E228" s="115">
        <v>4</v>
      </c>
      <c r="F228" s="172"/>
      <c r="G228" s="127"/>
      <c r="H228" s="127">
        <f t="shared" si="5"/>
        <v>0</v>
      </c>
    </row>
    <row r="229" spans="1:8" s="7" customFormat="1" ht="37.5" x14ac:dyDescent="0.25">
      <c r="A229" s="22" t="s">
        <v>577</v>
      </c>
      <c r="B229" s="107"/>
      <c r="C229" s="136" t="s">
        <v>1198</v>
      </c>
      <c r="D229" s="117" t="s">
        <v>8</v>
      </c>
      <c r="E229" s="115">
        <v>18</v>
      </c>
      <c r="F229" s="172"/>
      <c r="G229" s="127"/>
      <c r="H229" s="127">
        <f t="shared" si="5"/>
        <v>0</v>
      </c>
    </row>
    <row r="230" spans="1:8" s="7" customFormat="1" ht="37.5" x14ac:dyDescent="0.25">
      <c r="A230" s="22" t="s">
        <v>578</v>
      </c>
      <c r="B230" s="107"/>
      <c r="C230" s="136" t="s">
        <v>1199</v>
      </c>
      <c r="D230" s="117" t="s">
        <v>8</v>
      </c>
      <c r="E230" s="115">
        <v>20</v>
      </c>
      <c r="F230" s="172"/>
      <c r="G230" s="127"/>
      <c r="H230" s="127">
        <f t="shared" si="5"/>
        <v>0</v>
      </c>
    </row>
    <row r="231" spans="1:8" s="7" customFormat="1" ht="37.5" x14ac:dyDescent="0.25">
      <c r="A231" s="22" t="s">
        <v>579</v>
      </c>
      <c r="B231" s="107"/>
      <c r="C231" s="136" t="s">
        <v>1200</v>
      </c>
      <c r="D231" s="117" t="s">
        <v>8</v>
      </c>
      <c r="E231" s="115">
        <v>2</v>
      </c>
      <c r="F231" s="172"/>
      <c r="G231" s="127"/>
      <c r="H231" s="127">
        <f t="shared" si="5"/>
        <v>0</v>
      </c>
    </row>
    <row r="232" spans="1:8" s="7" customFormat="1" ht="37.5" x14ac:dyDescent="0.25">
      <c r="A232" s="22" t="s">
        <v>580</v>
      </c>
      <c r="B232" s="107"/>
      <c r="C232" s="136" t="s">
        <v>1201</v>
      </c>
      <c r="D232" s="117" t="s">
        <v>8</v>
      </c>
      <c r="E232" s="115">
        <v>8</v>
      </c>
      <c r="F232" s="172"/>
      <c r="G232" s="127"/>
      <c r="H232" s="127">
        <f t="shared" si="5"/>
        <v>0</v>
      </c>
    </row>
    <row r="233" spans="1:8" s="7" customFormat="1" ht="37.5" x14ac:dyDescent="0.25">
      <c r="A233" s="22" t="s">
        <v>581</v>
      </c>
      <c r="B233" s="107"/>
      <c r="C233" s="136" t="s">
        <v>1202</v>
      </c>
      <c r="D233" s="117" t="s">
        <v>8</v>
      </c>
      <c r="E233" s="115">
        <v>40</v>
      </c>
      <c r="F233" s="172"/>
      <c r="G233" s="127"/>
      <c r="H233" s="127">
        <f t="shared" si="5"/>
        <v>0</v>
      </c>
    </row>
    <row r="234" spans="1:8" s="7" customFormat="1" ht="37.5" x14ac:dyDescent="0.25">
      <c r="A234" s="22" t="s">
        <v>582</v>
      </c>
      <c r="B234" s="107"/>
      <c r="C234" s="136" t="s">
        <v>1203</v>
      </c>
      <c r="D234" s="117" t="s">
        <v>8</v>
      </c>
      <c r="E234" s="115">
        <v>2</v>
      </c>
      <c r="F234" s="172"/>
      <c r="G234" s="127"/>
      <c r="H234" s="127">
        <f t="shared" si="5"/>
        <v>0</v>
      </c>
    </row>
    <row r="235" spans="1:8" s="7" customFormat="1" ht="37.5" x14ac:dyDescent="0.25">
      <c r="A235" s="22" t="s">
        <v>583</v>
      </c>
      <c r="B235" s="107"/>
      <c r="C235" s="136" t="s">
        <v>1204</v>
      </c>
      <c r="D235" s="117" t="s">
        <v>8</v>
      </c>
      <c r="E235" s="115">
        <v>4</v>
      </c>
      <c r="F235" s="172"/>
      <c r="G235" s="127"/>
      <c r="H235" s="127">
        <f t="shared" si="5"/>
        <v>0</v>
      </c>
    </row>
    <row r="236" spans="1:8" s="7" customFormat="1" ht="13" x14ac:dyDescent="0.25">
      <c r="B236" s="128" t="s">
        <v>295</v>
      </c>
      <c r="C236" s="122"/>
      <c r="D236" s="119"/>
      <c r="E236" s="123"/>
      <c r="F236" s="172"/>
      <c r="G236" s="127"/>
      <c r="H236" s="127"/>
    </row>
    <row r="237" spans="1:8" s="7" customFormat="1" ht="75" x14ac:dyDescent="0.25">
      <c r="A237" s="22" t="s">
        <v>584</v>
      </c>
      <c r="B237" s="107"/>
      <c r="C237" s="136" t="s">
        <v>296</v>
      </c>
      <c r="D237" s="117" t="s">
        <v>46</v>
      </c>
      <c r="E237" s="115">
        <v>11</v>
      </c>
      <c r="F237" s="172"/>
      <c r="G237" s="127"/>
      <c r="H237" s="127">
        <f t="shared" si="5"/>
        <v>0</v>
      </c>
    </row>
    <row r="238" spans="1:8" s="7" customFormat="1" ht="13" x14ac:dyDescent="0.25">
      <c r="B238" s="128" t="s">
        <v>297</v>
      </c>
      <c r="C238" s="122"/>
      <c r="D238" s="119"/>
      <c r="E238" s="123"/>
      <c r="F238" s="172"/>
      <c r="G238" s="127"/>
      <c r="H238" s="127"/>
    </row>
    <row r="239" spans="1:8" s="7" customFormat="1" ht="41" x14ac:dyDescent="0.25">
      <c r="A239" s="22" t="s">
        <v>585</v>
      </c>
      <c r="B239" s="107"/>
      <c r="C239" s="136" t="s">
        <v>1205</v>
      </c>
      <c r="D239" s="117" t="s">
        <v>8</v>
      </c>
      <c r="E239" s="115">
        <v>6</v>
      </c>
      <c r="F239" s="172"/>
      <c r="G239" s="127"/>
      <c r="H239" s="127">
        <f t="shared" si="5"/>
        <v>0</v>
      </c>
    </row>
    <row r="240" spans="1:8" s="7" customFormat="1" ht="41" x14ac:dyDescent="0.25">
      <c r="A240" s="22" t="s">
        <v>586</v>
      </c>
      <c r="B240" s="107"/>
      <c r="C240" s="136" t="s">
        <v>1206</v>
      </c>
      <c r="D240" s="117" t="s">
        <v>8</v>
      </c>
      <c r="E240" s="115">
        <v>2</v>
      </c>
      <c r="F240" s="172"/>
      <c r="G240" s="127"/>
      <c r="H240" s="127">
        <f t="shared" si="5"/>
        <v>0</v>
      </c>
    </row>
    <row r="241" spans="1:8" s="7" customFormat="1" ht="41" x14ac:dyDescent="0.25">
      <c r="A241" s="22" t="s">
        <v>587</v>
      </c>
      <c r="B241" s="107"/>
      <c r="C241" s="136" t="s">
        <v>1207</v>
      </c>
      <c r="D241" s="117" t="s">
        <v>8</v>
      </c>
      <c r="E241" s="115">
        <v>4</v>
      </c>
      <c r="F241" s="172"/>
      <c r="G241" s="127"/>
      <c r="H241" s="127">
        <f t="shared" si="5"/>
        <v>0</v>
      </c>
    </row>
    <row r="242" spans="1:8" s="7" customFormat="1" ht="41" x14ac:dyDescent="0.25">
      <c r="A242" s="22" t="s">
        <v>588</v>
      </c>
      <c r="B242" s="107"/>
      <c r="C242" s="136" t="s">
        <v>1208</v>
      </c>
      <c r="D242" s="117" t="s">
        <v>8</v>
      </c>
      <c r="E242" s="115">
        <v>4</v>
      </c>
      <c r="F242" s="172"/>
      <c r="G242" s="127"/>
      <c r="H242" s="127">
        <f t="shared" si="5"/>
        <v>0</v>
      </c>
    </row>
    <row r="243" spans="1:8" s="7" customFormat="1" ht="37.5" x14ac:dyDescent="0.25">
      <c r="A243" s="22" t="s">
        <v>589</v>
      </c>
      <c r="B243" s="107"/>
      <c r="C243" s="136" t="s">
        <v>1209</v>
      </c>
      <c r="D243" s="117" t="s">
        <v>8</v>
      </c>
      <c r="E243" s="115">
        <v>2</v>
      </c>
      <c r="F243" s="172"/>
      <c r="G243" s="127"/>
      <c r="H243" s="127">
        <f t="shared" si="5"/>
        <v>0</v>
      </c>
    </row>
    <row r="244" spans="1:8" s="7" customFormat="1" ht="37.5" x14ac:dyDescent="0.25">
      <c r="A244" s="22" t="s">
        <v>590</v>
      </c>
      <c r="B244" s="107"/>
      <c r="C244" s="136" t="s">
        <v>1210</v>
      </c>
      <c r="D244" s="117" t="s">
        <v>8</v>
      </c>
      <c r="E244" s="115">
        <v>16</v>
      </c>
      <c r="F244" s="172"/>
      <c r="G244" s="127"/>
      <c r="H244" s="127">
        <f t="shared" si="5"/>
        <v>0</v>
      </c>
    </row>
    <row r="245" spans="1:8" s="7" customFormat="1" ht="13" x14ac:dyDescent="0.25">
      <c r="B245" s="128" t="s">
        <v>298</v>
      </c>
      <c r="C245" s="122"/>
      <c r="D245" s="119"/>
      <c r="E245" s="123"/>
      <c r="F245" s="172"/>
      <c r="G245" s="127"/>
      <c r="H245" s="127"/>
    </row>
    <row r="246" spans="1:8" s="7" customFormat="1" ht="37.5" x14ac:dyDescent="0.25">
      <c r="A246" s="22" t="s">
        <v>591</v>
      </c>
      <c r="B246" s="107"/>
      <c r="C246" s="136" t="s">
        <v>299</v>
      </c>
      <c r="D246" s="117" t="s">
        <v>8</v>
      </c>
      <c r="E246" s="115">
        <v>1</v>
      </c>
      <c r="F246" s="172"/>
      <c r="G246" s="127"/>
      <c r="H246" s="127">
        <f t="shared" si="5"/>
        <v>0</v>
      </c>
    </row>
    <row r="247" spans="1:8" s="7" customFormat="1" ht="37.5" x14ac:dyDescent="0.25">
      <c r="A247" s="22" t="s">
        <v>592</v>
      </c>
      <c r="B247" s="107"/>
      <c r="C247" s="136" t="s">
        <v>300</v>
      </c>
      <c r="D247" s="117" t="s">
        <v>8</v>
      </c>
      <c r="E247" s="115">
        <v>1</v>
      </c>
      <c r="F247" s="172"/>
      <c r="G247" s="127"/>
      <c r="H247" s="127">
        <f t="shared" si="5"/>
        <v>0</v>
      </c>
    </row>
    <row r="248" spans="1:8" s="7" customFormat="1" ht="37.5" x14ac:dyDescent="0.25">
      <c r="A248" s="22" t="s">
        <v>593</v>
      </c>
      <c r="B248" s="107"/>
      <c r="C248" s="136" t="s">
        <v>301</v>
      </c>
      <c r="D248" s="117" t="s">
        <v>8</v>
      </c>
      <c r="E248" s="115">
        <v>1</v>
      </c>
      <c r="F248" s="172"/>
      <c r="G248" s="127"/>
      <c r="H248" s="127">
        <f t="shared" si="5"/>
        <v>0</v>
      </c>
    </row>
    <row r="249" spans="1:8" s="7" customFormat="1" ht="37.5" x14ac:dyDescent="0.25">
      <c r="A249" s="22" t="s">
        <v>594</v>
      </c>
      <c r="B249" s="107"/>
      <c r="C249" s="136" t="s">
        <v>302</v>
      </c>
      <c r="D249" s="117" t="s">
        <v>8</v>
      </c>
      <c r="E249" s="115">
        <v>1</v>
      </c>
      <c r="F249" s="172"/>
      <c r="G249" s="127"/>
      <c r="H249" s="127">
        <f t="shared" si="5"/>
        <v>0</v>
      </c>
    </row>
    <row r="250" spans="1:8" s="7" customFormat="1" ht="37.5" x14ac:dyDescent="0.25">
      <c r="A250" s="22" t="s">
        <v>595</v>
      </c>
      <c r="B250" s="107"/>
      <c r="C250" s="136" t="s">
        <v>303</v>
      </c>
      <c r="D250" s="117" t="s">
        <v>8</v>
      </c>
      <c r="E250" s="115">
        <v>1</v>
      </c>
      <c r="F250" s="172"/>
      <c r="G250" s="127"/>
      <c r="H250" s="127">
        <f t="shared" si="5"/>
        <v>0</v>
      </c>
    </row>
    <row r="251" spans="1:8" s="7" customFormat="1" ht="37.5" x14ac:dyDescent="0.25">
      <c r="A251" s="22" t="s">
        <v>596</v>
      </c>
      <c r="B251" s="107"/>
      <c r="C251" s="136" t="s">
        <v>304</v>
      </c>
      <c r="D251" s="117" t="s">
        <v>8</v>
      </c>
      <c r="E251" s="115">
        <v>1</v>
      </c>
      <c r="F251" s="172"/>
      <c r="G251" s="127"/>
      <c r="H251" s="127">
        <f t="shared" si="5"/>
        <v>0</v>
      </c>
    </row>
    <row r="252" spans="1:8" s="7" customFormat="1" ht="37.5" x14ac:dyDescent="0.25">
      <c r="A252" s="22" t="s">
        <v>597</v>
      </c>
      <c r="B252" s="107"/>
      <c r="C252" s="136" t="s">
        <v>305</v>
      </c>
      <c r="D252" s="117" t="s">
        <v>8</v>
      </c>
      <c r="E252" s="115">
        <v>1</v>
      </c>
      <c r="F252" s="172"/>
      <c r="G252" s="127"/>
      <c r="H252" s="127">
        <f t="shared" si="5"/>
        <v>0</v>
      </c>
    </row>
    <row r="253" spans="1:8" s="7" customFormat="1" ht="37.5" x14ac:dyDescent="0.25">
      <c r="A253" s="22" t="s">
        <v>598</v>
      </c>
      <c r="B253" s="107"/>
      <c r="C253" s="136" t="s">
        <v>306</v>
      </c>
      <c r="D253" s="117" t="s">
        <v>8</v>
      </c>
      <c r="E253" s="115">
        <v>1</v>
      </c>
      <c r="F253" s="172"/>
      <c r="G253" s="127"/>
      <c r="H253" s="127">
        <f t="shared" si="5"/>
        <v>0</v>
      </c>
    </row>
    <row r="254" spans="1:8" s="7" customFormat="1" ht="37.5" x14ac:dyDescent="0.25">
      <c r="A254" s="22" t="s">
        <v>599</v>
      </c>
      <c r="B254" s="107"/>
      <c r="C254" s="136" t="s">
        <v>307</v>
      </c>
      <c r="D254" s="117" t="s">
        <v>8</v>
      </c>
      <c r="E254" s="115">
        <v>1</v>
      </c>
      <c r="F254" s="172"/>
      <c r="G254" s="127"/>
      <c r="H254" s="127">
        <f t="shared" si="5"/>
        <v>0</v>
      </c>
    </row>
    <row r="255" spans="1:8" s="7" customFormat="1" ht="37.5" x14ac:dyDescent="0.25">
      <c r="A255" s="22" t="s">
        <v>600</v>
      </c>
      <c r="B255" s="107"/>
      <c r="C255" s="136" t="s">
        <v>308</v>
      </c>
      <c r="D255" s="117" t="s">
        <v>8</v>
      </c>
      <c r="E255" s="115">
        <v>1</v>
      </c>
      <c r="F255" s="172"/>
      <c r="G255" s="127"/>
      <c r="H255" s="127">
        <f t="shared" si="5"/>
        <v>0</v>
      </c>
    </row>
    <row r="256" spans="1:8" s="7" customFormat="1" x14ac:dyDescent="0.25">
      <c r="A256" s="22" t="s">
        <v>601</v>
      </c>
      <c r="B256" s="107"/>
      <c r="C256" s="136" t="s">
        <v>309</v>
      </c>
      <c r="D256" s="117" t="s">
        <v>8</v>
      </c>
      <c r="E256" s="115">
        <v>10</v>
      </c>
      <c r="F256" s="172"/>
      <c r="G256" s="127"/>
      <c r="H256" s="127">
        <f t="shared" si="5"/>
        <v>0</v>
      </c>
    </row>
    <row r="257" spans="1:8" s="7" customFormat="1" ht="13" x14ac:dyDescent="0.25">
      <c r="B257" s="128" t="s">
        <v>310</v>
      </c>
      <c r="C257" s="136"/>
      <c r="D257" s="119"/>
      <c r="E257" s="123"/>
      <c r="F257" s="172"/>
      <c r="G257" s="127"/>
      <c r="H257" s="127"/>
    </row>
    <row r="258" spans="1:8" s="7" customFormat="1" ht="37.5" x14ac:dyDescent="0.25">
      <c r="A258" s="22" t="s">
        <v>602</v>
      </c>
      <c r="B258" s="107"/>
      <c r="C258" s="136" t="s">
        <v>1211</v>
      </c>
      <c r="D258" s="117" t="s">
        <v>8</v>
      </c>
      <c r="E258" s="115">
        <v>4</v>
      </c>
      <c r="F258" s="172"/>
      <c r="G258" s="127"/>
      <c r="H258" s="127">
        <f t="shared" si="5"/>
        <v>0</v>
      </c>
    </row>
    <row r="259" spans="1:8" s="7" customFormat="1" x14ac:dyDescent="0.25">
      <c r="A259" s="22" t="s">
        <v>603</v>
      </c>
      <c r="B259" s="107"/>
      <c r="C259" s="136" t="s">
        <v>1212</v>
      </c>
      <c r="D259" s="117" t="s">
        <v>8</v>
      </c>
      <c r="E259" s="115">
        <v>2</v>
      </c>
      <c r="F259" s="172"/>
      <c r="G259" s="127"/>
      <c r="H259" s="127">
        <f t="shared" si="5"/>
        <v>0</v>
      </c>
    </row>
    <row r="260" spans="1:8" s="7" customFormat="1" ht="37.5" x14ac:dyDescent="0.25">
      <c r="A260" s="22" t="s">
        <v>604</v>
      </c>
      <c r="B260" s="107"/>
      <c r="C260" s="136" t="s">
        <v>311</v>
      </c>
      <c r="D260" s="117" t="s">
        <v>8</v>
      </c>
      <c r="E260" s="115">
        <v>2</v>
      </c>
      <c r="F260" s="172"/>
      <c r="G260" s="127"/>
      <c r="H260" s="127">
        <f t="shared" si="5"/>
        <v>0</v>
      </c>
    </row>
    <row r="261" spans="1:8" s="7" customFormat="1" ht="13" x14ac:dyDescent="0.25">
      <c r="B261" s="128" t="s">
        <v>312</v>
      </c>
      <c r="C261" s="136"/>
      <c r="D261" s="119"/>
      <c r="E261" s="123"/>
      <c r="F261" s="172"/>
      <c r="G261" s="127"/>
      <c r="H261" s="127"/>
    </row>
    <row r="262" spans="1:8" s="7" customFormat="1" ht="62.5" x14ac:dyDescent="0.25">
      <c r="A262" s="22" t="s">
        <v>605</v>
      </c>
      <c r="B262" s="107"/>
      <c r="C262" s="136" t="s">
        <v>1213</v>
      </c>
      <c r="D262" s="117" t="s">
        <v>46</v>
      </c>
      <c r="E262" s="115">
        <v>10</v>
      </c>
      <c r="F262" s="172"/>
      <c r="G262" s="127"/>
      <c r="H262" s="127">
        <f t="shared" si="5"/>
        <v>0</v>
      </c>
    </row>
    <row r="263" spans="1:8" s="7" customFormat="1" ht="25" x14ac:dyDescent="0.25">
      <c r="A263" s="22" t="s">
        <v>606</v>
      </c>
      <c r="B263" s="107"/>
      <c r="C263" s="136" t="s">
        <v>313</v>
      </c>
      <c r="D263" s="117" t="s">
        <v>46</v>
      </c>
      <c r="E263" s="115">
        <v>5</v>
      </c>
      <c r="F263" s="172"/>
      <c r="G263" s="127"/>
      <c r="H263" s="127">
        <f t="shared" si="5"/>
        <v>0</v>
      </c>
    </row>
    <row r="264" spans="1:8" s="7" customFormat="1" ht="25" x14ac:dyDescent="0.25">
      <c r="A264" s="22" t="s">
        <v>607</v>
      </c>
      <c r="B264" s="107"/>
      <c r="C264" s="136" t="s">
        <v>314</v>
      </c>
      <c r="D264" s="117" t="s">
        <v>930</v>
      </c>
      <c r="E264" s="115">
        <v>1</v>
      </c>
      <c r="F264" s="172"/>
      <c r="G264" s="127"/>
      <c r="H264" s="127">
        <f t="shared" si="5"/>
        <v>0</v>
      </c>
    </row>
    <row r="265" spans="1:8" s="7" customFormat="1" ht="50" x14ac:dyDescent="0.25">
      <c r="A265" s="22" t="s">
        <v>608</v>
      </c>
      <c r="B265" s="107"/>
      <c r="C265" s="136" t="s">
        <v>1214</v>
      </c>
      <c r="D265" s="117" t="s">
        <v>8</v>
      </c>
      <c r="E265" s="115">
        <v>4</v>
      </c>
      <c r="F265" s="172"/>
      <c r="G265" s="127"/>
      <c r="H265" s="127">
        <f t="shared" si="5"/>
        <v>0</v>
      </c>
    </row>
    <row r="266" spans="1:8" s="7" customFormat="1" ht="62.5" x14ac:dyDescent="0.25">
      <c r="A266" s="22" t="s">
        <v>609</v>
      </c>
      <c r="B266" s="107"/>
      <c r="C266" s="136" t="s">
        <v>1215</v>
      </c>
      <c r="D266" s="117" t="s">
        <v>46</v>
      </c>
      <c r="E266" s="115">
        <v>5</v>
      </c>
      <c r="F266" s="172"/>
      <c r="G266" s="127"/>
      <c r="H266" s="127">
        <f t="shared" si="5"/>
        <v>0</v>
      </c>
    </row>
    <row r="267" spans="1:8" s="7" customFormat="1" ht="25" x14ac:dyDescent="0.25">
      <c r="A267" s="22" t="s">
        <v>610</v>
      </c>
      <c r="B267" s="107"/>
      <c r="C267" s="136" t="s">
        <v>313</v>
      </c>
      <c r="D267" s="117" t="s">
        <v>46</v>
      </c>
      <c r="E267" s="115">
        <v>5</v>
      </c>
      <c r="F267" s="172"/>
      <c r="G267" s="127"/>
      <c r="H267" s="127">
        <f t="shared" si="5"/>
        <v>0</v>
      </c>
    </row>
    <row r="268" spans="1:8" s="7" customFormat="1" ht="25" x14ac:dyDescent="0.25">
      <c r="A268" s="22" t="s">
        <v>611</v>
      </c>
      <c r="B268" s="107"/>
      <c r="C268" s="136" t="s">
        <v>314</v>
      </c>
      <c r="D268" s="117" t="s">
        <v>930</v>
      </c>
      <c r="E268" s="115">
        <v>1</v>
      </c>
      <c r="F268" s="172"/>
      <c r="G268" s="127"/>
      <c r="H268" s="127">
        <f t="shared" si="5"/>
        <v>0</v>
      </c>
    </row>
    <row r="269" spans="1:8" s="7" customFormat="1" ht="50" x14ac:dyDescent="0.25">
      <c r="A269" s="22" t="s">
        <v>612</v>
      </c>
      <c r="B269" s="107"/>
      <c r="C269" s="136" t="s">
        <v>1216</v>
      </c>
      <c r="D269" s="117" t="s">
        <v>8</v>
      </c>
      <c r="E269" s="115">
        <v>2</v>
      </c>
      <c r="F269" s="172"/>
      <c r="G269" s="127"/>
      <c r="H269" s="127">
        <f t="shared" si="5"/>
        <v>0</v>
      </c>
    </row>
    <row r="270" spans="1:8" s="7" customFormat="1" ht="13" x14ac:dyDescent="0.25">
      <c r="B270" s="128" t="s">
        <v>687</v>
      </c>
      <c r="C270" s="136"/>
      <c r="D270" s="119"/>
      <c r="E270" s="123"/>
      <c r="F270" s="172"/>
      <c r="G270" s="127"/>
      <c r="H270" s="127"/>
    </row>
    <row r="271" spans="1:8" s="7" customFormat="1" ht="87.5" x14ac:dyDescent="0.25">
      <c r="A271" s="22" t="s">
        <v>613</v>
      </c>
      <c r="B271" s="128"/>
      <c r="C271" s="136" t="s">
        <v>1217</v>
      </c>
      <c r="D271" s="117" t="s">
        <v>8</v>
      </c>
      <c r="E271" s="115">
        <v>1</v>
      </c>
      <c r="F271" s="172"/>
      <c r="G271" s="127"/>
      <c r="H271" s="127">
        <f t="shared" ref="H271" si="6">E271*F271</f>
        <v>0</v>
      </c>
    </row>
    <row r="272" spans="1:8" s="7" customFormat="1" ht="50" x14ac:dyDescent="0.25">
      <c r="A272" s="22" t="s">
        <v>613</v>
      </c>
      <c r="B272" s="107"/>
      <c r="C272" s="136" t="s">
        <v>688</v>
      </c>
      <c r="D272" s="117" t="s">
        <v>8</v>
      </c>
      <c r="E272" s="115">
        <v>1</v>
      </c>
      <c r="F272" s="172"/>
      <c r="G272" s="127"/>
      <c r="H272" s="127">
        <f t="shared" si="5"/>
        <v>0</v>
      </c>
    </row>
    <row r="273" spans="1:8" s="7" customFormat="1" ht="13" x14ac:dyDescent="0.25">
      <c r="B273" s="128" t="s">
        <v>315</v>
      </c>
      <c r="C273" s="136"/>
      <c r="D273" s="119"/>
      <c r="E273" s="123"/>
      <c r="F273" s="172"/>
      <c r="G273" s="127"/>
      <c r="H273" s="127"/>
    </row>
    <row r="274" spans="1:8" s="7" customFormat="1" ht="37.5" x14ac:dyDescent="0.25">
      <c r="A274" s="22" t="s">
        <v>614</v>
      </c>
      <c r="B274" s="107"/>
      <c r="C274" s="136" t="s">
        <v>1218</v>
      </c>
      <c r="D274" s="117" t="s">
        <v>8</v>
      </c>
      <c r="E274" s="115">
        <v>2</v>
      </c>
      <c r="F274" s="172"/>
      <c r="G274" s="127"/>
      <c r="H274" s="127">
        <f t="shared" si="5"/>
        <v>0</v>
      </c>
    </row>
    <row r="275" spans="1:8" s="7" customFormat="1" ht="25" x14ac:dyDescent="0.25">
      <c r="A275" s="22" t="s">
        <v>615</v>
      </c>
      <c r="B275" s="107"/>
      <c r="C275" s="136" t="s">
        <v>1219</v>
      </c>
      <c r="D275" s="117" t="s">
        <v>8</v>
      </c>
      <c r="E275" s="115">
        <v>2</v>
      </c>
      <c r="F275" s="172"/>
      <c r="G275" s="127"/>
      <c r="H275" s="127">
        <f t="shared" si="5"/>
        <v>0</v>
      </c>
    </row>
    <row r="276" spans="1:8" s="7" customFormat="1" x14ac:dyDescent="0.25">
      <c r="A276" s="22" t="s">
        <v>616</v>
      </c>
      <c r="B276" s="107"/>
      <c r="C276" s="136" t="s">
        <v>316</v>
      </c>
      <c r="D276" s="117" t="s">
        <v>46</v>
      </c>
      <c r="E276" s="115">
        <v>30</v>
      </c>
      <c r="F276" s="172"/>
      <c r="G276" s="127"/>
      <c r="H276" s="127">
        <f t="shared" si="5"/>
        <v>0</v>
      </c>
    </row>
    <row r="277" spans="1:8" s="7" customFormat="1" ht="25" x14ac:dyDescent="0.25">
      <c r="A277" s="22" t="s">
        <v>617</v>
      </c>
      <c r="B277" s="107"/>
      <c r="C277" s="136" t="s">
        <v>1220</v>
      </c>
      <c r="D277" s="117" t="s">
        <v>150</v>
      </c>
      <c r="E277" s="115">
        <v>1</v>
      </c>
      <c r="F277" s="172"/>
      <c r="G277" s="127"/>
      <c r="H277" s="127">
        <f t="shared" ref="H277:H281" si="7">E277*F277</f>
        <v>0</v>
      </c>
    </row>
    <row r="278" spans="1:8" s="7" customFormat="1" x14ac:dyDescent="0.25">
      <c r="A278" s="22" t="s">
        <v>618</v>
      </c>
      <c r="B278" s="107"/>
      <c r="C278" s="136" t="s">
        <v>1221</v>
      </c>
      <c r="D278" s="117" t="s">
        <v>8</v>
      </c>
      <c r="E278" s="115">
        <v>1</v>
      </c>
      <c r="F278" s="172"/>
      <c r="G278" s="127"/>
      <c r="H278" s="127">
        <f t="shared" si="7"/>
        <v>0</v>
      </c>
    </row>
    <row r="279" spans="1:8" s="7" customFormat="1" ht="13" x14ac:dyDescent="0.25">
      <c r="B279" s="128" t="s">
        <v>317</v>
      </c>
      <c r="C279" s="136"/>
      <c r="D279" s="119"/>
      <c r="E279" s="123"/>
      <c r="F279" s="172"/>
      <c r="G279" s="127"/>
      <c r="H279" s="127"/>
    </row>
    <row r="280" spans="1:8" s="7" customFormat="1" ht="50" x14ac:dyDescent="0.25">
      <c r="A280" s="22" t="s">
        <v>619</v>
      </c>
      <c r="B280" s="107"/>
      <c r="C280" s="136" t="s">
        <v>1222</v>
      </c>
      <c r="D280" s="117" t="s">
        <v>8</v>
      </c>
      <c r="E280" s="115">
        <v>2</v>
      </c>
      <c r="F280" s="172"/>
      <c r="G280" s="127"/>
      <c r="H280" s="127">
        <f t="shared" si="7"/>
        <v>0</v>
      </c>
    </row>
    <row r="281" spans="1:8" s="7" customFormat="1" ht="37.5" x14ac:dyDescent="0.25">
      <c r="A281" s="22" t="s">
        <v>620</v>
      </c>
      <c r="B281" s="107"/>
      <c r="C281" s="136" t="s">
        <v>1223</v>
      </c>
      <c r="D281" s="117" t="s">
        <v>8</v>
      </c>
      <c r="E281" s="115">
        <v>2</v>
      </c>
      <c r="F281" s="172"/>
      <c r="G281" s="127"/>
      <c r="H281" s="127">
        <f t="shared" si="7"/>
        <v>0</v>
      </c>
    </row>
    <row r="282" spans="1:8" s="7" customFormat="1" ht="13" x14ac:dyDescent="0.25">
      <c r="B282" s="128" t="s">
        <v>318</v>
      </c>
      <c r="C282" s="136"/>
      <c r="D282" s="119"/>
      <c r="E282" s="123"/>
      <c r="F282" s="172"/>
      <c r="G282" s="127"/>
      <c r="H282" s="127"/>
    </row>
    <row r="283" spans="1:8" s="7" customFormat="1" ht="37.5" x14ac:dyDescent="0.25">
      <c r="A283" s="22" t="s">
        <v>621</v>
      </c>
      <c r="B283" s="107"/>
      <c r="C283" s="136" t="s">
        <v>1224</v>
      </c>
      <c r="D283" s="117" t="s">
        <v>8</v>
      </c>
      <c r="E283" s="115">
        <v>1</v>
      </c>
      <c r="F283" s="172"/>
      <c r="G283" s="127"/>
      <c r="H283" s="127">
        <f t="shared" ref="H283:H346" si="8">E283*F283</f>
        <v>0</v>
      </c>
    </row>
    <row r="284" spans="1:8" s="7" customFormat="1" ht="25" x14ac:dyDescent="0.25">
      <c r="A284" s="22" t="s">
        <v>622</v>
      </c>
      <c r="B284" s="107"/>
      <c r="C284" s="136" t="s">
        <v>1225</v>
      </c>
      <c r="D284" s="117" t="s">
        <v>8</v>
      </c>
      <c r="E284" s="115">
        <v>1</v>
      </c>
      <c r="F284" s="172"/>
      <c r="G284" s="127"/>
      <c r="H284" s="127">
        <f t="shared" si="8"/>
        <v>0</v>
      </c>
    </row>
    <row r="285" spans="1:8" s="7" customFormat="1" ht="25" x14ac:dyDescent="0.25">
      <c r="A285" s="22" t="s">
        <v>623</v>
      </c>
      <c r="B285" s="107"/>
      <c r="C285" s="136" t="s">
        <v>1226</v>
      </c>
      <c r="D285" s="117" t="s">
        <v>8</v>
      </c>
      <c r="E285" s="115">
        <v>1</v>
      </c>
      <c r="F285" s="172"/>
      <c r="G285" s="127"/>
      <c r="H285" s="127">
        <f t="shared" si="8"/>
        <v>0</v>
      </c>
    </row>
    <row r="286" spans="1:8" s="7" customFormat="1" ht="37.5" x14ac:dyDescent="0.25">
      <c r="A286" s="22" t="s">
        <v>624</v>
      </c>
      <c r="B286" s="107"/>
      <c r="C286" s="136" t="s">
        <v>1227</v>
      </c>
      <c r="D286" s="117" t="s">
        <v>8</v>
      </c>
      <c r="E286" s="115">
        <v>3</v>
      </c>
      <c r="F286" s="172"/>
      <c r="G286" s="127"/>
      <c r="H286" s="127">
        <f t="shared" si="8"/>
        <v>0</v>
      </c>
    </row>
    <row r="287" spans="1:8" s="7" customFormat="1" x14ac:dyDescent="0.25">
      <c r="A287" s="22" t="s">
        <v>625</v>
      </c>
      <c r="B287" s="107"/>
      <c r="C287" s="136" t="s">
        <v>1228</v>
      </c>
      <c r="D287" s="117" t="s">
        <v>8</v>
      </c>
      <c r="E287" s="115">
        <v>3</v>
      </c>
      <c r="F287" s="172"/>
      <c r="G287" s="127"/>
      <c r="H287" s="127">
        <f t="shared" si="8"/>
        <v>0</v>
      </c>
    </row>
    <row r="288" spans="1:8" s="7" customFormat="1" ht="25" x14ac:dyDescent="0.25">
      <c r="A288" s="22" t="s">
        <v>626</v>
      </c>
      <c r="B288" s="107"/>
      <c r="C288" s="136" t="s">
        <v>1229</v>
      </c>
      <c r="D288" s="117" t="s">
        <v>8</v>
      </c>
      <c r="E288" s="115">
        <v>18</v>
      </c>
      <c r="F288" s="172"/>
      <c r="G288" s="127"/>
      <c r="H288" s="127">
        <f t="shared" si="8"/>
        <v>0</v>
      </c>
    </row>
    <row r="289" spans="1:8" s="7" customFormat="1" x14ac:dyDescent="0.25">
      <c r="A289" s="22" t="s">
        <v>627</v>
      </c>
      <c r="B289" s="107"/>
      <c r="C289" s="136" t="s">
        <v>1230</v>
      </c>
      <c r="D289" s="117" t="s">
        <v>8</v>
      </c>
      <c r="E289" s="115">
        <v>18</v>
      </c>
      <c r="F289" s="172"/>
      <c r="G289" s="127"/>
      <c r="H289" s="127">
        <f t="shared" si="8"/>
        <v>0</v>
      </c>
    </row>
    <row r="290" spans="1:8" s="7" customFormat="1" ht="25" x14ac:dyDescent="0.25">
      <c r="A290" s="22" t="s">
        <v>628</v>
      </c>
      <c r="B290" s="107"/>
      <c r="C290" s="136" t="s">
        <v>1231</v>
      </c>
      <c r="D290" s="117" t="s">
        <v>8</v>
      </c>
      <c r="E290" s="115">
        <v>20</v>
      </c>
      <c r="F290" s="172"/>
      <c r="G290" s="127"/>
      <c r="H290" s="127">
        <f t="shared" si="8"/>
        <v>0</v>
      </c>
    </row>
    <row r="291" spans="1:8" s="7" customFormat="1" x14ac:dyDescent="0.25">
      <c r="A291" s="22" t="s">
        <v>629</v>
      </c>
      <c r="B291" s="107"/>
      <c r="C291" s="136" t="s">
        <v>1228</v>
      </c>
      <c r="D291" s="117" t="s">
        <v>8</v>
      </c>
      <c r="E291" s="115">
        <v>20</v>
      </c>
      <c r="F291" s="172"/>
      <c r="G291" s="127"/>
      <c r="H291" s="127">
        <f t="shared" si="8"/>
        <v>0</v>
      </c>
    </row>
    <row r="292" spans="1:8" s="7" customFormat="1" ht="25" x14ac:dyDescent="0.25">
      <c r="A292" s="22" t="s">
        <v>630</v>
      </c>
      <c r="B292" s="107"/>
      <c r="C292" s="136" t="s">
        <v>1232</v>
      </c>
      <c r="D292" s="117" t="s">
        <v>8</v>
      </c>
      <c r="E292" s="115">
        <v>1</v>
      </c>
      <c r="F292" s="172"/>
      <c r="G292" s="127"/>
      <c r="H292" s="127">
        <f t="shared" si="8"/>
        <v>0</v>
      </c>
    </row>
    <row r="293" spans="1:8" s="7" customFormat="1" x14ac:dyDescent="0.25">
      <c r="A293" s="22" t="s">
        <v>631</v>
      </c>
      <c r="B293" s="107"/>
      <c r="C293" s="136" t="s">
        <v>1233</v>
      </c>
      <c r="D293" s="117" t="s">
        <v>8</v>
      </c>
      <c r="E293" s="115">
        <v>1</v>
      </c>
      <c r="F293" s="172"/>
      <c r="G293" s="127"/>
      <c r="H293" s="127">
        <f t="shared" si="8"/>
        <v>0</v>
      </c>
    </row>
    <row r="294" spans="1:8" s="7" customFormat="1" ht="25" x14ac:dyDescent="0.25">
      <c r="A294" s="22" t="s">
        <v>632</v>
      </c>
      <c r="B294" s="107"/>
      <c r="C294" s="136" t="s">
        <v>1234</v>
      </c>
      <c r="D294" s="117" t="s">
        <v>8</v>
      </c>
      <c r="E294" s="115">
        <v>15</v>
      </c>
      <c r="F294" s="172"/>
      <c r="G294" s="127"/>
      <c r="H294" s="127">
        <f t="shared" si="8"/>
        <v>0</v>
      </c>
    </row>
    <row r="295" spans="1:8" s="7" customFormat="1" x14ac:dyDescent="0.25">
      <c r="A295" s="22" t="s">
        <v>633</v>
      </c>
      <c r="B295" s="107"/>
      <c r="C295" s="136" t="s">
        <v>1228</v>
      </c>
      <c r="D295" s="117" t="s">
        <v>8</v>
      </c>
      <c r="E295" s="115">
        <v>15</v>
      </c>
      <c r="F295" s="172"/>
      <c r="G295" s="127"/>
      <c r="H295" s="127">
        <f t="shared" si="8"/>
        <v>0</v>
      </c>
    </row>
    <row r="296" spans="1:8" s="7" customFormat="1" ht="37.5" x14ac:dyDescent="0.25">
      <c r="A296" s="22" t="s">
        <v>634</v>
      </c>
      <c r="B296" s="107"/>
      <c r="C296" s="136" t="s">
        <v>1235</v>
      </c>
      <c r="D296" s="117" t="s">
        <v>8</v>
      </c>
      <c r="E296" s="115">
        <v>20</v>
      </c>
      <c r="F296" s="172"/>
      <c r="G296" s="127"/>
      <c r="H296" s="127">
        <f t="shared" si="8"/>
        <v>0</v>
      </c>
    </row>
    <row r="297" spans="1:8" s="7" customFormat="1" ht="25" x14ac:dyDescent="0.25">
      <c r="A297" s="22" t="s">
        <v>635</v>
      </c>
      <c r="B297" s="107"/>
      <c r="C297" s="136" t="s">
        <v>1225</v>
      </c>
      <c r="D297" s="117" t="s">
        <v>8</v>
      </c>
      <c r="E297" s="115">
        <v>20</v>
      </c>
      <c r="F297" s="172"/>
      <c r="G297" s="127"/>
      <c r="H297" s="127">
        <f t="shared" si="8"/>
        <v>0</v>
      </c>
    </row>
    <row r="298" spans="1:8" s="7" customFormat="1" ht="25" x14ac:dyDescent="0.25">
      <c r="A298" s="22" t="s">
        <v>636</v>
      </c>
      <c r="B298" s="107"/>
      <c r="C298" s="136" t="s">
        <v>1236</v>
      </c>
      <c r="D298" s="117" t="s">
        <v>8</v>
      </c>
      <c r="E298" s="115">
        <v>20</v>
      </c>
      <c r="F298" s="172"/>
      <c r="G298" s="127"/>
      <c r="H298" s="127">
        <f t="shared" si="8"/>
        <v>0</v>
      </c>
    </row>
    <row r="299" spans="1:8" s="7" customFormat="1" ht="25" x14ac:dyDescent="0.25">
      <c r="A299" s="22" t="s">
        <v>637</v>
      </c>
      <c r="B299" s="107"/>
      <c r="C299" s="136" t="s">
        <v>1237</v>
      </c>
      <c r="D299" s="117" t="s">
        <v>8</v>
      </c>
      <c r="E299" s="115">
        <v>15</v>
      </c>
      <c r="F299" s="172"/>
      <c r="G299" s="127"/>
      <c r="H299" s="127">
        <f t="shared" si="8"/>
        <v>0</v>
      </c>
    </row>
    <row r="300" spans="1:8" s="7" customFormat="1" ht="25" x14ac:dyDescent="0.25">
      <c r="A300" s="22" t="s">
        <v>638</v>
      </c>
      <c r="B300" s="107"/>
      <c r="C300" s="136" t="s">
        <v>1225</v>
      </c>
      <c r="D300" s="117" t="s">
        <v>8</v>
      </c>
      <c r="E300" s="115">
        <v>15</v>
      </c>
      <c r="F300" s="172"/>
      <c r="G300" s="127"/>
      <c r="H300" s="127">
        <f t="shared" si="8"/>
        <v>0</v>
      </c>
    </row>
    <row r="301" spans="1:8" s="7" customFormat="1" ht="25" x14ac:dyDescent="0.25">
      <c r="A301" s="22" t="s">
        <v>639</v>
      </c>
      <c r="B301" s="107"/>
      <c r="C301" s="136" t="s">
        <v>1226</v>
      </c>
      <c r="D301" s="117" t="s">
        <v>8</v>
      </c>
      <c r="E301" s="115">
        <v>15</v>
      </c>
      <c r="F301" s="172"/>
      <c r="G301" s="127"/>
      <c r="H301" s="127">
        <f t="shared" si="8"/>
        <v>0</v>
      </c>
    </row>
    <row r="302" spans="1:8" s="7" customFormat="1" ht="62.5" x14ac:dyDescent="0.25">
      <c r="A302" s="22" t="s">
        <v>640</v>
      </c>
      <c r="B302" s="107"/>
      <c r="C302" s="136" t="s">
        <v>1238</v>
      </c>
      <c r="D302" s="117" t="s">
        <v>8</v>
      </c>
      <c r="E302" s="115">
        <v>154</v>
      </c>
      <c r="F302" s="172"/>
      <c r="G302" s="127"/>
      <c r="H302" s="127">
        <f t="shared" si="8"/>
        <v>0</v>
      </c>
    </row>
    <row r="303" spans="1:8" s="7" customFormat="1" ht="75" x14ac:dyDescent="0.25">
      <c r="A303" s="22" t="s">
        <v>641</v>
      </c>
      <c r="B303" s="107"/>
      <c r="C303" s="136" t="s">
        <v>1239</v>
      </c>
      <c r="D303" s="117" t="s">
        <v>8</v>
      </c>
      <c r="E303" s="115">
        <v>15</v>
      </c>
      <c r="F303" s="172"/>
      <c r="G303" s="127"/>
      <c r="H303" s="127">
        <f t="shared" si="8"/>
        <v>0</v>
      </c>
    </row>
    <row r="304" spans="1:8" s="7" customFormat="1" ht="175" x14ac:dyDescent="0.25">
      <c r="A304" s="22" t="s">
        <v>642</v>
      </c>
      <c r="B304" s="107"/>
      <c r="C304" s="136" t="s">
        <v>1240</v>
      </c>
      <c r="D304" s="117" t="s">
        <v>8</v>
      </c>
      <c r="E304" s="115">
        <v>5</v>
      </c>
      <c r="F304" s="172"/>
      <c r="G304" s="127"/>
      <c r="H304" s="127">
        <f t="shared" si="8"/>
        <v>0</v>
      </c>
    </row>
    <row r="305" spans="1:8" s="7" customFormat="1" ht="25" x14ac:dyDescent="0.25">
      <c r="A305" s="22" t="s">
        <v>643</v>
      </c>
      <c r="B305" s="107"/>
      <c r="C305" s="136" t="s">
        <v>1241</v>
      </c>
      <c r="D305" s="117" t="s">
        <v>319</v>
      </c>
      <c r="E305" s="115">
        <v>262</v>
      </c>
      <c r="F305" s="172"/>
      <c r="G305" s="127"/>
      <c r="H305" s="127">
        <f t="shared" si="8"/>
        <v>0</v>
      </c>
    </row>
    <row r="306" spans="1:8" s="7" customFormat="1" ht="13" x14ac:dyDescent="0.25">
      <c r="B306" s="128" t="s">
        <v>320</v>
      </c>
      <c r="C306" s="136"/>
      <c r="D306" s="119"/>
      <c r="E306" s="123"/>
      <c r="F306" s="172"/>
      <c r="G306" s="127"/>
      <c r="H306" s="127"/>
    </row>
    <row r="307" spans="1:8" s="7" customFormat="1" ht="50" x14ac:dyDescent="0.25">
      <c r="A307" s="22" t="s">
        <v>644</v>
      </c>
      <c r="B307" s="107"/>
      <c r="C307" s="136" t="s">
        <v>1242</v>
      </c>
      <c r="D307" s="117" t="s">
        <v>8</v>
      </c>
      <c r="E307" s="115">
        <v>30</v>
      </c>
      <c r="F307" s="172"/>
      <c r="G307" s="127"/>
      <c r="H307" s="127">
        <f t="shared" si="8"/>
        <v>0</v>
      </c>
    </row>
    <row r="308" spans="1:8" s="7" customFormat="1" ht="37.5" x14ac:dyDescent="0.25">
      <c r="A308" s="22" t="s">
        <v>645</v>
      </c>
      <c r="B308" s="107"/>
      <c r="C308" s="136" t="s">
        <v>1243</v>
      </c>
      <c r="D308" s="117" t="s">
        <v>8</v>
      </c>
      <c r="E308" s="115">
        <v>7</v>
      </c>
      <c r="F308" s="172"/>
      <c r="G308" s="127"/>
      <c r="H308" s="127">
        <f t="shared" si="8"/>
        <v>0</v>
      </c>
    </row>
    <row r="309" spans="1:8" s="7" customFormat="1" ht="37.5" x14ac:dyDescent="0.25">
      <c r="A309" s="22" t="s">
        <v>646</v>
      </c>
      <c r="B309" s="107"/>
      <c r="C309" s="136" t="s">
        <v>1244</v>
      </c>
      <c r="D309" s="117" t="s">
        <v>8</v>
      </c>
      <c r="E309" s="115">
        <v>12</v>
      </c>
      <c r="F309" s="172"/>
      <c r="G309" s="127"/>
      <c r="H309" s="127">
        <f t="shared" si="8"/>
        <v>0</v>
      </c>
    </row>
    <row r="310" spans="1:8" s="7" customFormat="1" ht="37.5" x14ac:dyDescent="0.25">
      <c r="A310" s="22" t="s">
        <v>647</v>
      </c>
      <c r="B310" s="107"/>
      <c r="C310" s="136" t="s">
        <v>1245</v>
      </c>
      <c r="D310" s="117" t="s">
        <v>8</v>
      </c>
      <c r="E310" s="115">
        <v>2</v>
      </c>
      <c r="F310" s="172"/>
      <c r="G310" s="127"/>
      <c r="H310" s="127">
        <f t="shared" si="8"/>
        <v>0</v>
      </c>
    </row>
    <row r="311" spans="1:8" s="7" customFormat="1" ht="37.5" x14ac:dyDescent="0.25">
      <c r="A311" s="22" t="s">
        <v>648</v>
      </c>
      <c r="B311" s="107"/>
      <c r="C311" s="136" t="s">
        <v>1246</v>
      </c>
      <c r="D311" s="117" t="s">
        <v>8</v>
      </c>
      <c r="E311" s="115">
        <v>2</v>
      </c>
      <c r="F311" s="172"/>
      <c r="G311" s="127"/>
      <c r="H311" s="127">
        <f t="shared" si="8"/>
        <v>0</v>
      </c>
    </row>
    <row r="312" spans="1:8" s="7" customFormat="1" ht="50" x14ac:dyDescent="0.25">
      <c r="A312" s="22" t="s">
        <v>649</v>
      </c>
      <c r="B312" s="107"/>
      <c r="C312" s="136" t="s">
        <v>1247</v>
      </c>
      <c r="D312" s="117" t="s">
        <v>8</v>
      </c>
      <c r="E312" s="115">
        <v>81</v>
      </c>
      <c r="F312" s="172"/>
      <c r="G312" s="127"/>
      <c r="H312" s="127">
        <f t="shared" si="8"/>
        <v>0</v>
      </c>
    </row>
    <row r="313" spans="1:8" s="7" customFormat="1" ht="62.5" x14ac:dyDescent="0.25">
      <c r="A313" s="22" t="s">
        <v>650</v>
      </c>
      <c r="B313" s="107"/>
      <c r="C313" s="136" t="s">
        <v>1248</v>
      </c>
      <c r="D313" s="117" t="s">
        <v>8</v>
      </c>
      <c r="E313" s="115">
        <v>8</v>
      </c>
      <c r="F313" s="172"/>
      <c r="G313" s="127"/>
      <c r="H313" s="127">
        <f t="shared" si="8"/>
        <v>0</v>
      </c>
    </row>
    <row r="314" spans="1:8" s="7" customFormat="1" ht="87.5" x14ac:dyDescent="0.25">
      <c r="A314" s="22" t="s">
        <v>651</v>
      </c>
      <c r="B314" s="107"/>
      <c r="C314" s="136" t="s">
        <v>1249</v>
      </c>
      <c r="D314" s="117" t="s">
        <v>8</v>
      </c>
      <c r="E314" s="115">
        <v>1</v>
      </c>
      <c r="F314" s="172"/>
      <c r="G314" s="127"/>
      <c r="H314" s="127">
        <f t="shared" si="8"/>
        <v>0</v>
      </c>
    </row>
    <row r="315" spans="1:8" s="7" customFormat="1" ht="13" x14ac:dyDescent="0.25">
      <c r="B315" s="128" t="s">
        <v>321</v>
      </c>
      <c r="C315" s="136"/>
      <c r="D315" s="119"/>
      <c r="E315" s="123"/>
      <c r="F315" s="172"/>
      <c r="G315" s="127"/>
      <c r="H315" s="127"/>
    </row>
    <row r="316" spans="1:8" s="7" customFormat="1" ht="25" x14ac:dyDescent="0.25">
      <c r="A316" s="22" t="s">
        <v>652</v>
      </c>
      <c r="B316" s="107"/>
      <c r="C316" s="136" t="s">
        <v>1250</v>
      </c>
      <c r="D316" s="117" t="s">
        <v>8</v>
      </c>
      <c r="E316" s="115">
        <v>8</v>
      </c>
      <c r="F316" s="172"/>
      <c r="G316" s="127"/>
      <c r="H316" s="127">
        <f t="shared" si="8"/>
        <v>0</v>
      </c>
    </row>
    <row r="317" spans="1:8" s="7" customFormat="1" ht="25" x14ac:dyDescent="0.25">
      <c r="A317" s="22" t="s">
        <v>653</v>
      </c>
      <c r="B317" s="107"/>
      <c r="C317" s="136" t="s">
        <v>1251</v>
      </c>
      <c r="D317" s="117" t="s">
        <v>8</v>
      </c>
      <c r="E317" s="115">
        <v>2</v>
      </c>
      <c r="F317" s="172"/>
      <c r="G317" s="127"/>
      <c r="H317" s="127">
        <f t="shared" si="8"/>
        <v>0</v>
      </c>
    </row>
    <row r="318" spans="1:8" s="7" customFormat="1" ht="25" x14ac:dyDescent="0.25">
      <c r="A318" s="22" t="s">
        <v>654</v>
      </c>
      <c r="B318" s="107"/>
      <c r="C318" s="136" t="s">
        <v>1252</v>
      </c>
      <c r="D318" s="117" t="s">
        <v>8</v>
      </c>
      <c r="E318" s="115">
        <v>4</v>
      </c>
      <c r="F318" s="172"/>
      <c r="G318" s="127"/>
      <c r="H318" s="127">
        <f t="shared" si="8"/>
        <v>0</v>
      </c>
    </row>
    <row r="319" spans="1:8" s="7" customFormat="1" ht="50" x14ac:dyDescent="0.25">
      <c r="A319" s="22" t="s">
        <v>655</v>
      </c>
      <c r="B319" s="107"/>
      <c r="C319" s="136" t="s">
        <v>1253</v>
      </c>
      <c r="D319" s="117" t="s">
        <v>8</v>
      </c>
      <c r="E319" s="115">
        <v>16</v>
      </c>
      <c r="F319" s="172"/>
      <c r="G319" s="127"/>
      <c r="H319" s="127">
        <f t="shared" si="8"/>
        <v>0</v>
      </c>
    </row>
    <row r="320" spans="1:8" s="7" customFormat="1" ht="25" x14ac:dyDescent="0.25">
      <c r="A320" s="22" t="s">
        <v>656</v>
      </c>
      <c r="B320" s="107"/>
      <c r="C320" s="136" t="s">
        <v>1254</v>
      </c>
      <c r="D320" s="117" t="s">
        <v>8</v>
      </c>
      <c r="E320" s="115">
        <v>16</v>
      </c>
      <c r="F320" s="172"/>
      <c r="G320" s="127"/>
      <c r="H320" s="127">
        <f t="shared" si="8"/>
        <v>0</v>
      </c>
    </row>
    <row r="321" spans="1:8" s="7" customFormat="1" ht="37.5" x14ac:dyDescent="0.25">
      <c r="A321" s="22" t="s">
        <v>657</v>
      </c>
      <c r="B321" s="107"/>
      <c r="C321" s="136" t="s">
        <v>1255</v>
      </c>
      <c r="D321" s="117" t="s">
        <v>8</v>
      </c>
      <c r="E321" s="115">
        <v>27</v>
      </c>
      <c r="F321" s="172"/>
      <c r="G321" s="127"/>
      <c r="H321" s="127">
        <f t="shared" si="8"/>
        <v>0</v>
      </c>
    </row>
    <row r="322" spans="1:8" s="7" customFormat="1" ht="50" x14ac:dyDescent="0.25">
      <c r="A322" s="22" t="s">
        <v>658</v>
      </c>
      <c r="B322" s="107"/>
      <c r="C322" s="136" t="s">
        <v>1256</v>
      </c>
      <c r="D322" s="117" t="s">
        <v>8</v>
      </c>
      <c r="E322" s="115">
        <v>17</v>
      </c>
      <c r="F322" s="172"/>
      <c r="G322" s="127"/>
      <c r="H322" s="127">
        <f t="shared" si="8"/>
        <v>0</v>
      </c>
    </row>
    <row r="323" spans="1:8" s="7" customFormat="1" ht="50" x14ac:dyDescent="0.25">
      <c r="A323" s="22" t="s">
        <v>659</v>
      </c>
      <c r="B323" s="107"/>
      <c r="C323" s="136" t="s">
        <v>1257</v>
      </c>
      <c r="D323" s="117" t="s">
        <v>8</v>
      </c>
      <c r="E323" s="115">
        <v>1</v>
      </c>
      <c r="F323" s="172"/>
      <c r="G323" s="127"/>
      <c r="H323" s="127">
        <f t="shared" si="8"/>
        <v>0</v>
      </c>
    </row>
    <row r="324" spans="1:8" s="7" customFormat="1" ht="37.5" x14ac:dyDescent="0.25">
      <c r="A324" s="22" t="s">
        <v>660</v>
      </c>
      <c r="B324" s="107"/>
      <c r="C324" s="136" t="s">
        <v>1258</v>
      </c>
      <c r="D324" s="117" t="s">
        <v>8</v>
      </c>
      <c r="E324" s="115">
        <v>6</v>
      </c>
      <c r="F324" s="172"/>
      <c r="G324" s="127"/>
      <c r="H324" s="127">
        <f t="shared" si="8"/>
        <v>0</v>
      </c>
    </row>
    <row r="325" spans="1:8" s="7" customFormat="1" ht="50" x14ac:dyDescent="0.25">
      <c r="A325" s="22" t="s">
        <v>661</v>
      </c>
      <c r="B325" s="107"/>
      <c r="C325" s="136" t="s">
        <v>1259</v>
      </c>
      <c r="D325" s="117" t="s">
        <v>8</v>
      </c>
      <c r="E325" s="115">
        <v>18</v>
      </c>
      <c r="F325" s="172"/>
      <c r="G325" s="127"/>
      <c r="H325" s="127">
        <f t="shared" si="8"/>
        <v>0</v>
      </c>
    </row>
    <row r="326" spans="1:8" s="7" customFormat="1" ht="75" x14ac:dyDescent="0.25">
      <c r="A326" s="22" t="s">
        <v>662</v>
      </c>
      <c r="B326" s="107"/>
      <c r="C326" s="136" t="s">
        <v>1260</v>
      </c>
      <c r="D326" s="117" t="s">
        <v>8</v>
      </c>
      <c r="E326" s="115">
        <v>3</v>
      </c>
      <c r="F326" s="172"/>
      <c r="G326" s="127"/>
      <c r="H326" s="127">
        <f t="shared" si="8"/>
        <v>0</v>
      </c>
    </row>
    <row r="327" spans="1:8" s="7" customFormat="1" ht="75" x14ac:dyDescent="0.25">
      <c r="A327" s="22" t="s">
        <v>663</v>
      </c>
      <c r="B327" s="107"/>
      <c r="C327" s="136" t="s">
        <v>322</v>
      </c>
      <c r="D327" s="117" t="s">
        <v>8</v>
      </c>
      <c r="E327" s="115">
        <v>4</v>
      </c>
      <c r="F327" s="172"/>
      <c r="G327" s="127"/>
      <c r="H327" s="127">
        <f t="shared" si="8"/>
        <v>0</v>
      </c>
    </row>
    <row r="328" spans="1:8" s="7" customFormat="1" x14ac:dyDescent="0.25">
      <c r="A328" s="22" t="s">
        <v>664</v>
      </c>
      <c r="B328" s="107"/>
      <c r="C328" s="136" t="s">
        <v>1261</v>
      </c>
      <c r="D328" s="117" t="s">
        <v>8</v>
      </c>
      <c r="E328" s="115">
        <v>7</v>
      </c>
      <c r="F328" s="172"/>
      <c r="G328" s="127"/>
      <c r="H328" s="127">
        <f t="shared" si="8"/>
        <v>0</v>
      </c>
    </row>
    <row r="329" spans="1:8" s="7" customFormat="1" x14ac:dyDescent="0.25">
      <c r="A329" s="22" t="s">
        <v>665</v>
      </c>
      <c r="B329" s="107"/>
      <c r="C329" s="136" t="s">
        <v>1262</v>
      </c>
      <c r="D329" s="117" t="s">
        <v>8</v>
      </c>
      <c r="E329" s="115">
        <v>1</v>
      </c>
      <c r="F329" s="172"/>
      <c r="G329" s="127"/>
      <c r="H329" s="127">
        <f t="shared" si="8"/>
        <v>0</v>
      </c>
    </row>
    <row r="330" spans="1:8" s="7" customFormat="1" ht="25" x14ac:dyDescent="0.25">
      <c r="A330" s="22" t="s">
        <v>666</v>
      </c>
      <c r="B330" s="107"/>
      <c r="C330" s="136" t="s">
        <v>1263</v>
      </c>
      <c r="D330" s="117" t="s">
        <v>8</v>
      </c>
      <c r="E330" s="115">
        <v>1</v>
      </c>
      <c r="F330" s="172"/>
      <c r="G330" s="127"/>
      <c r="H330" s="127">
        <f t="shared" si="8"/>
        <v>0</v>
      </c>
    </row>
    <row r="331" spans="1:8" s="7" customFormat="1" ht="225" x14ac:dyDescent="0.25">
      <c r="A331" s="22" t="s">
        <v>667</v>
      </c>
      <c r="B331" s="107"/>
      <c r="C331" s="136" t="s">
        <v>1264</v>
      </c>
      <c r="D331" s="117" t="s">
        <v>8</v>
      </c>
      <c r="E331" s="115">
        <v>5</v>
      </c>
      <c r="F331" s="172"/>
      <c r="G331" s="127"/>
      <c r="H331" s="127">
        <f t="shared" si="8"/>
        <v>0</v>
      </c>
    </row>
    <row r="332" spans="1:8" s="7" customFormat="1" ht="13" x14ac:dyDescent="0.25">
      <c r="B332" s="128" t="s">
        <v>323</v>
      </c>
      <c r="C332" s="136"/>
      <c r="D332" s="119"/>
      <c r="E332" s="123"/>
      <c r="F332" s="172"/>
      <c r="G332" s="127"/>
      <c r="H332" s="127"/>
    </row>
    <row r="333" spans="1:8" s="7" customFormat="1" ht="62.5" x14ac:dyDescent="0.25">
      <c r="A333" s="22" t="s">
        <v>668</v>
      </c>
      <c r="B333" s="107"/>
      <c r="C333" s="136" t="s">
        <v>324</v>
      </c>
      <c r="D333" s="117" t="s">
        <v>8</v>
      </c>
      <c r="E333" s="115">
        <v>3</v>
      </c>
      <c r="F333" s="172"/>
      <c r="G333" s="127"/>
      <c r="H333" s="127">
        <f t="shared" si="8"/>
        <v>0</v>
      </c>
    </row>
    <row r="334" spans="1:8" s="7" customFormat="1" ht="25" x14ac:dyDescent="0.25">
      <c r="A334" s="22" t="s">
        <v>669</v>
      </c>
      <c r="B334" s="107"/>
      <c r="C334" s="136" t="s">
        <v>1265</v>
      </c>
      <c r="D334" s="117" t="s">
        <v>8</v>
      </c>
      <c r="E334" s="115">
        <v>3</v>
      </c>
      <c r="F334" s="172"/>
      <c r="G334" s="127"/>
      <c r="H334" s="127">
        <f t="shared" si="8"/>
        <v>0</v>
      </c>
    </row>
    <row r="335" spans="1:8" s="7" customFormat="1" ht="62.5" x14ac:dyDescent="0.25">
      <c r="A335" s="22" t="s">
        <v>670</v>
      </c>
      <c r="B335" s="107"/>
      <c r="C335" s="136" t="s">
        <v>325</v>
      </c>
      <c r="D335" s="117" t="s">
        <v>8</v>
      </c>
      <c r="E335" s="115">
        <v>3</v>
      </c>
      <c r="F335" s="172"/>
      <c r="G335" s="127"/>
      <c r="H335" s="127">
        <f t="shared" si="8"/>
        <v>0</v>
      </c>
    </row>
    <row r="336" spans="1:8" s="7" customFormat="1" ht="25" x14ac:dyDescent="0.25">
      <c r="A336" s="22" t="s">
        <v>671</v>
      </c>
      <c r="B336" s="107"/>
      <c r="C336" s="136" t="s">
        <v>1266</v>
      </c>
      <c r="D336" s="117" t="s">
        <v>8</v>
      </c>
      <c r="E336" s="115">
        <v>9</v>
      </c>
      <c r="F336" s="172"/>
      <c r="G336" s="127"/>
      <c r="H336" s="127">
        <f t="shared" si="8"/>
        <v>0</v>
      </c>
    </row>
    <row r="337" spans="1:8" s="7" customFormat="1" ht="13" x14ac:dyDescent="0.25">
      <c r="B337" s="128" t="s">
        <v>326</v>
      </c>
      <c r="C337" s="122"/>
      <c r="D337" s="119"/>
      <c r="E337" s="123"/>
      <c r="F337" s="172"/>
      <c r="G337" s="127"/>
      <c r="H337" s="127"/>
    </row>
    <row r="338" spans="1:8" s="7" customFormat="1" ht="25" x14ac:dyDescent="0.25">
      <c r="A338" s="22" t="s">
        <v>672</v>
      </c>
      <c r="B338" s="107"/>
      <c r="C338" s="136" t="s">
        <v>1267</v>
      </c>
      <c r="D338" s="117" t="s">
        <v>8</v>
      </c>
      <c r="E338" s="115">
        <v>3</v>
      </c>
      <c r="F338" s="172"/>
      <c r="G338" s="127"/>
      <c r="H338" s="127">
        <f t="shared" si="8"/>
        <v>0</v>
      </c>
    </row>
    <row r="339" spans="1:8" s="7" customFormat="1" ht="25" x14ac:dyDescent="0.25">
      <c r="A339" s="22" t="s">
        <v>673</v>
      </c>
      <c r="B339" s="107"/>
      <c r="C339" s="136" t="s">
        <v>1268</v>
      </c>
      <c r="D339" s="117" t="s">
        <v>8</v>
      </c>
      <c r="E339" s="115">
        <v>2</v>
      </c>
      <c r="F339" s="172"/>
      <c r="G339" s="127"/>
      <c r="H339" s="127">
        <f t="shared" si="8"/>
        <v>0</v>
      </c>
    </row>
    <row r="340" spans="1:8" s="7" customFormat="1" x14ac:dyDescent="0.25">
      <c r="A340" s="22" t="s">
        <v>674</v>
      </c>
      <c r="B340" s="107"/>
      <c r="C340" s="136" t="s">
        <v>1269</v>
      </c>
      <c r="D340" s="117" t="s">
        <v>8</v>
      </c>
      <c r="E340" s="115">
        <v>10</v>
      </c>
      <c r="F340" s="172"/>
      <c r="G340" s="127"/>
      <c r="H340" s="127">
        <f t="shared" si="8"/>
        <v>0</v>
      </c>
    </row>
    <row r="341" spans="1:8" s="7" customFormat="1" x14ac:dyDescent="0.25">
      <c r="A341" s="22" t="s">
        <v>675</v>
      </c>
      <c r="B341" s="107"/>
      <c r="C341" s="136" t="s">
        <v>1270</v>
      </c>
      <c r="D341" s="117" t="s">
        <v>8</v>
      </c>
      <c r="E341" s="115">
        <v>10</v>
      </c>
      <c r="F341" s="172"/>
      <c r="G341" s="127"/>
      <c r="H341" s="127">
        <f t="shared" si="8"/>
        <v>0</v>
      </c>
    </row>
    <row r="342" spans="1:8" s="7" customFormat="1" x14ac:dyDescent="0.25">
      <c r="A342" s="22" t="s">
        <v>676</v>
      </c>
      <c r="B342" s="107"/>
      <c r="C342" s="136" t="s">
        <v>1271</v>
      </c>
      <c r="D342" s="117" t="s">
        <v>8</v>
      </c>
      <c r="E342" s="115">
        <v>40</v>
      </c>
      <c r="F342" s="172"/>
      <c r="G342" s="127"/>
      <c r="H342" s="127">
        <f t="shared" si="8"/>
        <v>0</v>
      </c>
    </row>
    <row r="343" spans="1:8" s="7" customFormat="1" x14ac:dyDescent="0.25">
      <c r="A343" s="22" t="s">
        <v>677</v>
      </c>
      <c r="B343" s="107"/>
      <c r="C343" s="136" t="s">
        <v>1272</v>
      </c>
      <c r="D343" s="117" t="s">
        <v>8</v>
      </c>
      <c r="E343" s="115">
        <v>40</v>
      </c>
      <c r="F343" s="172"/>
      <c r="G343" s="127"/>
      <c r="H343" s="127">
        <f t="shared" si="8"/>
        <v>0</v>
      </c>
    </row>
    <row r="344" spans="1:8" s="7" customFormat="1" x14ac:dyDescent="0.25">
      <c r="A344" s="22" t="s">
        <v>678</v>
      </c>
      <c r="B344" s="107"/>
      <c r="C344" s="136" t="s">
        <v>1273</v>
      </c>
      <c r="D344" s="117" t="s">
        <v>8</v>
      </c>
      <c r="E344" s="115">
        <v>10</v>
      </c>
      <c r="F344" s="172"/>
      <c r="G344" s="127"/>
      <c r="H344" s="127">
        <f t="shared" si="8"/>
        <v>0</v>
      </c>
    </row>
    <row r="345" spans="1:8" s="7" customFormat="1" ht="13" x14ac:dyDescent="0.25">
      <c r="B345" s="128" t="s">
        <v>327</v>
      </c>
      <c r="C345" s="122"/>
      <c r="D345" s="119"/>
      <c r="E345" s="123"/>
      <c r="F345" s="172"/>
      <c r="G345" s="127"/>
      <c r="H345" s="127"/>
    </row>
    <row r="346" spans="1:8" s="7" customFormat="1" ht="25" x14ac:dyDescent="0.25">
      <c r="A346" s="22" t="s">
        <v>679</v>
      </c>
      <c r="B346" s="107"/>
      <c r="C346" s="136" t="s">
        <v>1274</v>
      </c>
      <c r="D346" s="117" t="s">
        <v>8</v>
      </c>
      <c r="E346" s="115">
        <v>410</v>
      </c>
      <c r="F346" s="172"/>
      <c r="G346" s="127"/>
      <c r="H346" s="127">
        <f t="shared" si="8"/>
        <v>0</v>
      </c>
    </row>
    <row r="347" spans="1:8" s="7" customFormat="1" ht="37.5" x14ac:dyDescent="0.25">
      <c r="A347" s="22" t="s">
        <v>680</v>
      </c>
      <c r="B347" s="107"/>
      <c r="C347" s="136" t="s">
        <v>1275</v>
      </c>
      <c r="D347" s="117" t="s">
        <v>8</v>
      </c>
      <c r="E347" s="115">
        <v>55</v>
      </c>
      <c r="F347" s="172"/>
      <c r="G347" s="127"/>
      <c r="H347" s="127">
        <f t="shared" ref="H347:H359" si="9">E347*F347</f>
        <v>0</v>
      </c>
    </row>
    <row r="348" spans="1:8" s="7" customFormat="1" ht="50" x14ac:dyDescent="0.25">
      <c r="A348" s="22" t="s">
        <v>681</v>
      </c>
      <c r="B348" s="107"/>
      <c r="C348" s="136" t="s">
        <v>1276</v>
      </c>
      <c r="D348" s="117" t="s">
        <v>8</v>
      </c>
      <c r="E348" s="115">
        <v>175</v>
      </c>
      <c r="F348" s="172"/>
      <c r="G348" s="127"/>
      <c r="H348" s="127">
        <f t="shared" si="9"/>
        <v>0</v>
      </c>
    </row>
    <row r="349" spans="1:8" s="7" customFormat="1" ht="162.5" x14ac:dyDescent="0.25">
      <c r="A349" s="22" t="s">
        <v>682</v>
      </c>
      <c r="B349" s="107"/>
      <c r="C349" s="136" t="s">
        <v>1277</v>
      </c>
      <c r="D349" s="117" t="s">
        <v>8</v>
      </c>
      <c r="E349" s="166">
        <v>207</v>
      </c>
      <c r="F349" s="172"/>
      <c r="G349" s="127"/>
      <c r="H349" s="127">
        <f t="shared" si="9"/>
        <v>0</v>
      </c>
    </row>
    <row r="350" spans="1:8" s="7" customFormat="1" ht="13" x14ac:dyDescent="0.25">
      <c r="A350" s="22"/>
      <c r="B350" s="128" t="s">
        <v>690</v>
      </c>
      <c r="C350" s="136"/>
      <c r="D350" s="117"/>
      <c r="E350" s="115"/>
      <c r="F350" s="172"/>
      <c r="G350" s="127"/>
      <c r="H350" s="127"/>
    </row>
    <row r="351" spans="1:8" s="7" customFormat="1" ht="37.5" x14ac:dyDescent="0.25">
      <c r="A351" s="22" t="s">
        <v>683</v>
      </c>
      <c r="B351" s="107"/>
      <c r="C351" s="136" t="s">
        <v>1278</v>
      </c>
      <c r="D351" s="117" t="s">
        <v>8</v>
      </c>
      <c r="E351" s="115">
        <v>2</v>
      </c>
      <c r="F351" s="172"/>
      <c r="G351" s="127"/>
      <c r="H351" s="127">
        <f t="shared" si="9"/>
        <v>0</v>
      </c>
    </row>
    <row r="352" spans="1:8" s="7" customFormat="1" ht="25" x14ac:dyDescent="0.25">
      <c r="A352" s="22" t="s">
        <v>684</v>
      </c>
      <c r="B352" s="107"/>
      <c r="C352" s="136" t="s">
        <v>1279</v>
      </c>
      <c r="D352" s="117" t="s">
        <v>8</v>
      </c>
      <c r="E352" s="115">
        <v>6</v>
      </c>
      <c r="F352" s="172"/>
      <c r="G352" s="127"/>
      <c r="H352" s="127">
        <f t="shared" si="9"/>
        <v>0</v>
      </c>
    </row>
    <row r="353" spans="1:8" s="7" customFormat="1" x14ac:dyDescent="0.25">
      <c r="A353" s="22" t="s">
        <v>685</v>
      </c>
      <c r="B353" s="107"/>
      <c r="C353" s="136" t="s">
        <v>1280</v>
      </c>
      <c r="D353" s="117" t="s">
        <v>8</v>
      </c>
      <c r="E353" s="115">
        <v>6</v>
      </c>
      <c r="F353" s="172"/>
      <c r="G353" s="127"/>
      <c r="H353" s="127">
        <f t="shared" si="9"/>
        <v>0</v>
      </c>
    </row>
    <row r="354" spans="1:8" s="7" customFormat="1" ht="25" x14ac:dyDescent="0.25">
      <c r="A354" s="22" t="s">
        <v>686</v>
      </c>
      <c r="B354" s="107"/>
      <c r="C354" s="136" t="s">
        <v>1281</v>
      </c>
      <c r="D354" s="117" t="s">
        <v>8</v>
      </c>
      <c r="E354" s="115">
        <v>24</v>
      </c>
      <c r="F354" s="172"/>
      <c r="G354" s="127"/>
      <c r="H354" s="127">
        <f t="shared" si="9"/>
        <v>0</v>
      </c>
    </row>
    <row r="355" spans="1:8" s="7" customFormat="1" ht="25" x14ac:dyDescent="0.25">
      <c r="A355" s="22" t="s">
        <v>691</v>
      </c>
      <c r="B355" s="107"/>
      <c r="C355" s="136" t="s">
        <v>1282</v>
      </c>
      <c r="D355" s="117" t="s">
        <v>8</v>
      </c>
      <c r="E355" s="115">
        <v>24</v>
      </c>
      <c r="F355" s="172"/>
      <c r="G355" s="127"/>
      <c r="H355" s="127">
        <f t="shared" si="9"/>
        <v>0</v>
      </c>
    </row>
    <row r="356" spans="1:8" s="7" customFormat="1" ht="25" x14ac:dyDescent="0.25">
      <c r="A356" s="22" t="s">
        <v>692</v>
      </c>
      <c r="B356" s="107"/>
      <c r="C356" s="136" t="s">
        <v>1283</v>
      </c>
      <c r="D356" s="117" t="s">
        <v>8</v>
      </c>
      <c r="E356" s="115">
        <v>6</v>
      </c>
      <c r="F356" s="172"/>
      <c r="G356" s="127"/>
      <c r="H356" s="127">
        <f t="shared" si="9"/>
        <v>0</v>
      </c>
    </row>
    <row r="357" spans="1:8" s="7" customFormat="1" ht="25" x14ac:dyDescent="0.25">
      <c r="A357" s="162" t="s">
        <v>693</v>
      </c>
      <c r="B357" s="107"/>
      <c r="C357" s="136" t="s">
        <v>1284</v>
      </c>
      <c r="D357" s="117" t="s">
        <v>8</v>
      </c>
      <c r="E357" s="115">
        <v>18</v>
      </c>
      <c r="F357" s="172"/>
      <c r="G357" s="127"/>
      <c r="H357" s="127">
        <f t="shared" si="9"/>
        <v>0</v>
      </c>
    </row>
    <row r="358" spans="1:8" s="7" customFormat="1" ht="25" x14ac:dyDescent="0.25">
      <c r="A358" s="162" t="s">
        <v>694</v>
      </c>
      <c r="B358" s="107"/>
      <c r="C358" s="136" t="s">
        <v>1285</v>
      </c>
      <c r="D358" s="117" t="s">
        <v>8</v>
      </c>
      <c r="E358" s="115">
        <v>12</v>
      </c>
      <c r="F358" s="172"/>
      <c r="G358" s="127"/>
      <c r="H358" s="127">
        <f t="shared" si="9"/>
        <v>0</v>
      </c>
    </row>
    <row r="359" spans="1:8" s="7" customFormat="1" ht="25" x14ac:dyDescent="0.25">
      <c r="A359" s="162" t="s">
        <v>695</v>
      </c>
      <c r="B359" s="107"/>
      <c r="C359" s="136" t="s">
        <v>1286</v>
      </c>
      <c r="D359" s="117" t="s">
        <v>8</v>
      </c>
      <c r="E359" s="115">
        <v>30</v>
      </c>
      <c r="F359" s="172"/>
      <c r="G359" s="120"/>
      <c r="H359" s="127">
        <f t="shared" si="9"/>
        <v>0</v>
      </c>
    </row>
    <row r="360" spans="1:8" s="7" customFormat="1" x14ac:dyDescent="0.25">
      <c r="A360" s="162" t="s">
        <v>696</v>
      </c>
      <c r="B360" s="122"/>
      <c r="C360" s="133" t="s">
        <v>374</v>
      </c>
      <c r="D360" s="125"/>
      <c r="E360" s="123"/>
      <c r="F360" s="127"/>
      <c r="G360" s="127"/>
      <c r="H360" s="131">
        <f>SUM(H5:H359)</f>
        <v>0</v>
      </c>
    </row>
    <row r="361" spans="1:8" s="7" customFormat="1" x14ac:dyDescent="0.25">
      <c r="A361" s="162" t="s">
        <v>697</v>
      </c>
      <c r="B361" s="122"/>
      <c r="C361" s="133" t="s">
        <v>375</v>
      </c>
      <c r="D361" s="125" t="s">
        <v>10</v>
      </c>
      <c r="E361" s="123">
        <v>5</v>
      </c>
      <c r="F361" s="127">
        <f>H360</f>
        <v>0</v>
      </c>
      <c r="G361" s="121"/>
      <c r="H361" s="121">
        <f>F361*0.05</f>
        <v>0</v>
      </c>
    </row>
    <row r="362" spans="1:8" s="7" customFormat="1" x14ac:dyDescent="0.25">
      <c r="A362" s="162" t="s">
        <v>698</v>
      </c>
      <c r="B362" s="122"/>
      <c r="C362" s="133" t="s">
        <v>47</v>
      </c>
      <c r="D362" s="125" t="s">
        <v>10</v>
      </c>
      <c r="E362" s="123">
        <v>4.8</v>
      </c>
      <c r="F362" s="127">
        <f>H360</f>
        <v>0</v>
      </c>
      <c r="G362" s="120"/>
      <c r="H362" s="120">
        <f>F362*0.05</f>
        <v>0</v>
      </c>
    </row>
    <row r="363" spans="1:8" s="7" customFormat="1" ht="13.5" thickBot="1" x14ac:dyDescent="0.3">
      <c r="A363" s="162" t="s">
        <v>699</v>
      </c>
      <c r="B363" s="122"/>
      <c r="C363" s="128" t="s">
        <v>376</v>
      </c>
      <c r="D363" s="119"/>
      <c r="E363" s="123"/>
      <c r="F363" s="127"/>
      <c r="G363" s="132"/>
      <c r="H363" s="132">
        <f>SUM(H360:H362)</f>
        <v>0</v>
      </c>
    </row>
    <row r="364" spans="1:8" ht="13" thickTop="1" x14ac:dyDescent="0.25">
      <c r="A364" s="1"/>
      <c r="B364" s="84"/>
      <c r="C364" s="87"/>
      <c r="D364" s="85"/>
      <c r="E364" s="88"/>
      <c r="F364" s="83"/>
      <c r="G364" s="83"/>
      <c r="H364" s="83"/>
    </row>
    <row r="365" spans="1:8" x14ac:dyDescent="0.25">
      <c r="A365" s="1"/>
      <c r="B365" s="84"/>
      <c r="C365" s="87"/>
      <c r="D365" s="85"/>
      <c r="E365" s="88"/>
      <c r="F365" s="83"/>
      <c r="G365" s="83"/>
      <c r="H365" s="83"/>
    </row>
    <row r="366" spans="1:8" x14ac:dyDescent="0.25">
      <c r="A366" s="84"/>
      <c r="B366" s="84"/>
      <c r="C366" s="87"/>
      <c r="D366" s="85"/>
      <c r="E366" s="88"/>
      <c r="F366" s="83"/>
      <c r="G366" s="83"/>
      <c r="H366" s="83"/>
    </row>
    <row r="367" spans="1:8" x14ac:dyDescent="0.25">
      <c r="A367" s="84"/>
      <c r="B367" s="84"/>
      <c r="C367" s="87"/>
      <c r="D367" s="85"/>
      <c r="E367" s="88"/>
      <c r="F367" s="83"/>
      <c r="G367" s="83"/>
      <c r="H367" s="83"/>
    </row>
    <row r="368" spans="1:8" x14ac:dyDescent="0.25">
      <c r="A368" s="84"/>
      <c r="B368" s="84"/>
      <c r="C368" s="87"/>
      <c r="D368" s="85"/>
      <c r="E368" s="88"/>
      <c r="F368" s="83"/>
      <c r="G368" s="83"/>
      <c r="H368" s="83"/>
    </row>
    <row r="369" spans="1:8" x14ac:dyDescent="0.25">
      <c r="A369" s="84"/>
      <c r="B369" s="84"/>
      <c r="C369" s="87"/>
      <c r="D369" s="85"/>
      <c r="E369" s="88"/>
      <c r="F369" s="83"/>
      <c r="G369" s="83"/>
      <c r="H369" s="83"/>
    </row>
    <row r="370" spans="1:8" x14ac:dyDescent="0.25">
      <c r="A370" s="84"/>
      <c r="B370" s="84"/>
      <c r="C370" s="87"/>
      <c r="D370" s="85"/>
      <c r="E370" s="88"/>
      <c r="F370" s="83"/>
      <c r="G370" s="83"/>
      <c r="H370" s="83"/>
    </row>
    <row r="371" spans="1:8" x14ac:dyDescent="0.25">
      <c r="A371" s="84"/>
      <c r="B371" s="84"/>
      <c r="C371" s="87"/>
      <c r="D371" s="85"/>
      <c r="E371" s="88"/>
      <c r="F371" s="83"/>
      <c r="G371" s="83"/>
      <c r="H371" s="83"/>
    </row>
    <row r="372" spans="1:8" x14ac:dyDescent="0.25">
      <c r="A372" s="84"/>
      <c r="B372" s="84"/>
      <c r="C372" s="87"/>
      <c r="D372" s="85"/>
      <c r="E372" s="88"/>
      <c r="F372" s="83"/>
      <c r="G372" s="83"/>
      <c r="H372" s="83"/>
    </row>
    <row r="373" spans="1:8" x14ac:dyDescent="0.25">
      <c r="A373" s="84"/>
      <c r="B373" s="84"/>
      <c r="C373" s="87"/>
      <c r="D373" s="85"/>
      <c r="E373" s="88"/>
      <c r="F373" s="83"/>
      <c r="G373" s="83"/>
      <c r="H373" s="83"/>
    </row>
    <row r="374" spans="1:8" x14ac:dyDescent="0.25">
      <c r="A374" s="84"/>
      <c r="B374" s="84"/>
      <c r="C374" s="87"/>
      <c r="D374" s="85"/>
      <c r="E374" s="88"/>
      <c r="F374" s="83"/>
      <c r="G374" s="83"/>
      <c r="H374" s="83"/>
    </row>
    <row r="375" spans="1:8" x14ac:dyDescent="0.25">
      <c r="A375" s="84"/>
      <c r="B375" s="84"/>
      <c r="C375" s="87"/>
      <c r="D375" s="85"/>
      <c r="E375" s="88"/>
      <c r="F375" s="83"/>
      <c r="G375" s="83"/>
      <c r="H375" s="83"/>
    </row>
    <row r="376" spans="1:8" x14ac:dyDescent="0.25">
      <c r="A376" s="84"/>
      <c r="B376" s="84"/>
      <c r="C376" s="87"/>
      <c r="D376" s="85"/>
      <c r="E376" s="88"/>
      <c r="F376" s="83"/>
      <c r="G376" s="83"/>
      <c r="H376" s="83"/>
    </row>
    <row r="377" spans="1:8" x14ac:dyDescent="0.25">
      <c r="A377" s="84"/>
      <c r="B377" s="84"/>
      <c r="C377" s="87"/>
      <c r="D377" s="85"/>
      <c r="E377" s="88"/>
      <c r="F377" s="83"/>
      <c r="G377" s="83"/>
      <c r="H377" s="83"/>
    </row>
    <row r="378" spans="1:8" x14ac:dyDescent="0.25">
      <c r="A378" s="84"/>
      <c r="B378" s="84"/>
      <c r="C378" s="87"/>
      <c r="D378" s="85"/>
      <c r="E378" s="88"/>
      <c r="F378" s="83"/>
      <c r="G378" s="83"/>
      <c r="H378" s="83"/>
    </row>
    <row r="379" spans="1:8" x14ac:dyDescent="0.25">
      <c r="A379" s="84"/>
      <c r="B379" s="84"/>
      <c r="C379" s="87"/>
      <c r="D379" s="85"/>
      <c r="E379" s="88"/>
      <c r="F379" s="83"/>
      <c r="G379" s="83"/>
      <c r="H379" s="83"/>
    </row>
    <row r="380" spans="1:8" x14ac:dyDescent="0.25">
      <c r="A380" s="84"/>
      <c r="B380" s="84"/>
      <c r="C380" s="87"/>
      <c r="D380" s="85"/>
      <c r="E380" s="88"/>
      <c r="F380" s="83"/>
      <c r="G380" s="83"/>
      <c r="H380" s="83"/>
    </row>
    <row r="381" spans="1:8" x14ac:dyDescent="0.25">
      <c r="A381" s="84"/>
      <c r="B381" s="84"/>
      <c r="C381" s="87"/>
      <c r="D381" s="85"/>
      <c r="E381" s="88"/>
      <c r="F381" s="83"/>
      <c r="G381" s="83"/>
      <c r="H381" s="83"/>
    </row>
    <row r="382" spans="1:8" x14ac:dyDescent="0.25">
      <c r="A382" s="84"/>
      <c r="B382" s="84"/>
      <c r="C382" s="87"/>
      <c r="D382" s="85"/>
      <c r="E382" s="88"/>
      <c r="F382" s="83"/>
      <c r="G382" s="83"/>
      <c r="H382" s="83"/>
    </row>
    <row r="383" spans="1:8" x14ac:dyDescent="0.25">
      <c r="A383" s="84"/>
      <c r="B383" s="84"/>
      <c r="C383" s="87"/>
      <c r="D383" s="85"/>
      <c r="E383" s="88"/>
      <c r="F383" s="83"/>
      <c r="G383" s="83"/>
      <c r="H383" s="83"/>
    </row>
    <row r="384" spans="1:8" x14ac:dyDescent="0.25">
      <c r="A384" s="84"/>
      <c r="B384" s="84"/>
      <c r="C384" s="87"/>
      <c r="D384" s="85"/>
      <c r="E384" s="88"/>
      <c r="F384" s="83"/>
      <c r="G384" s="83"/>
      <c r="H384" s="83"/>
    </row>
    <row r="385" spans="1:8" x14ac:dyDescent="0.25">
      <c r="A385" s="84"/>
      <c r="B385" s="84"/>
      <c r="C385" s="87"/>
      <c r="D385" s="85"/>
      <c r="E385" s="88"/>
      <c r="F385" s="83"/>
      <c r="G385" s="83"/>
      <c r="H385" s="83"/>
    </row>
    <row r="386" spans="1:8" x14ac:dyDescent="0.25">
      <c r="A386" s="84"/>
      <c r="B386" s="84"/>
      <c r="C386" s="87"/>
      <c r="D386" s="85"/>
      <c r="E386" s="88"/>
      <c r="F386" s="83"/>
      <c r="G386" s="83"/>
      <c r="H386" s="83"/>
    </row>
    <row r="387" spans="1:8" x14ac:dyDescent="0.25">
      <c r="A387" s="84"/>
      <c r="B387" s="84"/>
      <c r="C387" s="87"/>
      <c r="D387" s="85"/>
      <c r="E387" s="88"/>
      <c r="F387" s="83"/>
      <c r="G387" s="83"/>
      <c r="H387" s="83"/>
    </row>
    <row r="388" spans="1:8" x14ac:dyDescent="0.25">
      <c r="A388" s="84"/>
      <c r="B388" s="84"/>
      <c r="C388" s="87"/>
      <c r="D388" s="85"/>
      <c r="E388" s="88"/>
      <c r="F388" s="83"/>
      <c r="G388" s="83"/>
      <c r="H388" s="83"/>
    </row>
    <row r="389" spans="1:8" x14ac:dyDescent="0.25">
      <c r="A389" s="84"/>
      <c r="B389" s="84"/>
      <c r="C389" s="87"/>
      <c r="D389" s="85"/>
      <c r="E389" s="88"/>
      <c r="F389" s="83"/>
      <c r="G389" s="83"/>
      <c r="H389" s="83"/>
    </row>
    <row r="390" spans="1:8" x14ac:dyDescent="0.25">
      <c r="A390" s="84"/>
      <c r="B390" s="84"/>
      <c r="C390" s="87"/>
      <c r="D390" s="85"/>
      <c r="E390" s="88"/>
      <c r="F390" s="83"/>
      <c r="G390" s="83"/>
      <c r="H390" s="83"/>
    </row>
    <row r="391" spans="1:8" x14ac:dyDescent="0.25">
      <c r="A391" s="84"/>
      <c r="B391" s="84"/>
      <c r="C391" s="87"/>
      <c r="D391" s="85"/>
      <c r="E391" s="88"/>
      <c r="F391" s="83"/>
      <c r="G391" s="83"/>
      <c r="H391" s="83"/>
    </row>
    <row r="392" spans="1:8" x14ac:dyDescent="0.25">
      <c r="A392" s="84"/>
      <c r="B392" s="84"/>
      <c r="C392" s="87"/>
      <c r="D392" s="85"/>
      <c r="E392" s="88"/>
      <c r="F392" s="83"/>
      <c r="G392" s="83"/>
      <c r="H392" s="83"/>
    </row>
    <row r="393" spans="1:8" x14ac:dyDescent="0.25">
      <c r="A393" s="84"/>
      <c r="B393" s="84"/>
      <c r="C393" s="87"/>
      <c r="D393" s="85"/>
      <c r="E393" s="88"/>
      <c r="F393" s="83"/>
      <c r="G393" s="83"/>
      <c r="H393" s="83"/>
    </row>
    <row r="394" spans="1:8" x14ac:dyDescent="0.25">
      <c r="A394" s="84"/>
      <c r="B394" s="84"/>
      <c r="C394" s="87"/>
      <c r="D394" s="85"/>
      <c r="E394" s="88"/>
      <c r="F394" s="83"/>
      <c r="G394" s="83"/>
      <c r="H394" s="83"/>
    </row>
    <row r="395" spans="1:8" x14ac:dyDescent="0.25">
      <c r="A395" s="84"/>
      <c r="B395" s="84"/>
      <c r="C395" s="87"/>
      <c r="D395" s="85"/>
      <c r="E395" s="88"/>
      <c r="F395" s="83"/>
      <c r="G395" s="83"/>
      <c r="H395" s="83"/>
    </row>
    <row r="396" spans="1:8" x14ac:dyDescent="0.25">
      <c r="A396" s="84"/>
      <c r="B396" s="84"/>
      <c r="C396" s="87"/>
      <c r="D396" s="85"/>
      <c r="E396" s="88"/>
      <c r="F396" s="83"/>
      <c r="G396" s="83"/>
      <c r="H396" s="83"/>
    </row>
    <row r="397" spans="1:8" x14ac:dyDescent="0.25">
      <c r="A397" s="84"/>
      <c r="B397" s="84"/>
      <c r="C397" s="87"/>
      <c r="D397" s="85"/>
      <c r="E397" s="88"/>
      <c r="F397" s="83"/>
      <c r="G397" s="83"/>
      <c r="H397" s="83"/>
    </row>
    <row r="398" spans="1:8" x14ac:dyDescent="0.25">
      <c r="A398" s="84"/>
      <c r="B398" s="84"/>
      <c r="C398" s="87"/>
      <c r="D398" s="85"/>
      <c r="E398" s="88"/>
      <c r="F398" s="83"/>
      <c r="G398" s="83"/>
      <c r="H398" s="83"/>
    </row>
    <row r="399" spans="1:8" x14ac:dyDescent="0.25">
      <c r="A399" s="84"/>
      <c r="B399" s="84"/>
      <c r="C399" s="87"/>
      <c r="D399" s="85"/>
      <c r="E399" s="88"/>
      <c r="F399" s="83"/>
      <c r="G399" s="83"/>
      <c r="H399" s="83"/>
    </row>
    <row r="400" spans="1:8" x14ac:dyDescent="0.25">
      <c r="A400" s="84"/>
      <c r="B400" s="84"/>
      <c r="C400" s="87"/>
      <c r="D400" s="85"/>
      <c r="E400" s="88"/>
      <c r="F400" s="83"/>
      <c r="G400" s="83"/>
      <c r="H400" s="83"/>
    </row>
    <row r="401" spans="1:8" x14ac:dyDescent="0.25">
      <c r="A401" s="84"/>
      <c r="B401" s="84"/>
      <c r="C401" s="87"/>
      <c r="D401" s="85"/>
      <c r="E401" s="88"/>
      <c r="F401" s="83"/>
      <c r="G401" s="83"/>
      <c r="H401" s="83"/>
    </row>
    <row r="402" spans="1:8" x14ac:dyDescent="0.25">
      <c r="A402" s="84"/>
      <c r="B402" s="84"/>
      <c r="C402" s="87"/>
      <c r="D402" s="85"/>
      <c r="E402" s="88"/>
      <c r="F402" s="83"/>
      <c r="G402" s="83"/>
      <c r="H402" s="83"/>
    </row>
    <row r="403" spans="1:8" x14ac:dyDescent="0.25">
      <c r="A403" s="84"/>
      <c r="B403" s="84"/>
      <c r="C403" s="87"/>
      <c r="D403" s="85"/>
      <c r="E403" s="88"/>
      <c r="F403" s="83"/>
      <c r="G403" s="83"/>
      <c r="H403" s="83"/>
    </row>
    <row r="404" spans="1:8" x14ac:dyDescent="0.25">
      <c r="A404" s="84"/>
      <c r="B404" s="84"/>
      <c r="C404" s="87"/>
      <c r="D404" s="85"/>
      <c r="E404" s="88"/>
      <c r="F404" s="83"/>
      <c r="G404" s="83"/>
      <c r="H404" s="83"/>
    </row>
    <row r="405" spans="1:8" x14ac:dyDescent="0.25">
      <c r="A405" s="84"/>
      <c r="B405" s="84"/>
      <c r="C405" s="87"/>
      <c r="D405" s="85"/>
      <c r="E405" s="88"/>
      <c r="F405" s="83"/>
      <c r="G405" s="83"/>
      <c r="H405" s="83"/>
    </row>
    <row r="406" spans="1:8" x14ac:dyDescent="0.25">
      <c r="A406" s="84"/>
      <c r="B406" s="84"/>
      <c r="C406" s="87"/>
      <c r="D406" s="85"/>
      <c r="E406" s="88"/>
      <c r="F406" s="83"/>
      <c r="G406" s="83"/>
      <c r="H406" s="83"/>
    </row>
    <row r="407" spans="1:8" x14ac:dyDescent="0.25">
      <c r="A407" s="84"/>
      <c r="B407" s="84"/>
      <c r="C407" s="87"/>
      <c r="D407" s="85"/>
      <c r="E407" s="88"/>
      <c r="F407" s="83"/>
      <c r="G407" s="83"/>
      <c r="H407" s="83"/>
    </row>
    <row r="408" spans="1:8" x14ac:dyDescent="0.25">
      <c r="A408" s="84"/>
      <c r="B408" s="84"/>
      <c r="C408" s="87"/>
      <c r="D408" s="85"/>
      <c r="E408" s="88"/>
      <c r="F408" s="83"/>
      <c r="G408" s="83"/>
      <c r="H408" s="83"/>
    </row>
    <row r="409" spans="1:8" x14ac:dyDescent="0.25">
      <c r="A409" s="84"/>
      <c r="B409" s="84"/>
      <c r="C409" s="87"/>
      <c r="D409" s="85"/>
      <c r="E409" s="88"/>
      <c r="F409" s="83"/>
      <c r="G409" s="83"/>
      <c r="H409" s="83"/>
    </row>
    <row r="410" spans="1:8" x14ac:dyDescent="0.25">
      <c r="A410" s="84"/>
      <c r="B410" s="84"/>
      <c r="C410" s="87"/>
      <c r="D410" s="85"/>
      <c r="E410" s="88"/>
      <c r="F410" s="83"/>
      <c r="G410" s="83"/>
      <c r="H410" s="83"/>
    </row>
    <row r="411" spans="1:8" x14ac:dyDescent="0.25">
      <c r="A411" s="84"/>
      <c r="B411" s="84"/>
      <c r="C411" s="87"/>
      <c r="D411" s="85"/>
      <c r="E411" s="88"/>
      <c r="F411" s="83"/>
      <c r="G411" s="83"/>
      <c r="H411" s="83"/>
    </row>
    <row r="412" spans="1:8" x14ac:dyDescent="0.25">
      <c r="A412" s="84"/>
      <c r="B412" s="84"/>
      <c r="C412" s="87"/>
      <c r="D412" s="85"/>
      <c r="E412" s="88"/>
      <c r="F412" s="83"/>
      <c r="G412" s="83"/>
      <c r="H412" s="83"/>
    </row>
    <row r="413" spans="1:8" x14ac:dyDescent="0.25">
      <c r="A413" s="84"/>
      <c r="B413" s="84"/>
      <c r="C413" s="87"/>
      <c r="D413" s="85"/>
      <c r="E413" s="88"/>
      <c r="F413" s="83"/>
      <c r="G413" s="83"/>
      <c r="H413" s="83"/>
    </row>
    <row r="414" spans="1:8" x14ac:dyDescent="0.25">
      <c r="A414" s="84"/>
      <c r="B414" s="84"/>
      <c r="C414" s="87"/>
      <c r="D414" s="85"/>
      <c r="E414" s="88"/>
      <c r="F414" s="83"/>
      <c r="G414" s="83"/>
      <c r="H414" s="83"/>
    </row>
    <row r="415" spans="1:8" x14ac:dyDescent="0.25">
      <c r="A415" s="84"/>
      <c r="B415" s="84"/>
      <c r="C415" s="87"/>
      <c r="D415" s="85"/>
      <c r="E415" s="88"/>
      <c r="F415" s="83"/>
      <c r="G415" s="83"/>
      <c r="H415" s="83"/>
    </row>
    <row r="416" spans="1:8" x14ac:dyDescent="0.25">
      <c r="A416" s="84"/>
      <c r="B416" s="84"/>
      <c r="C416" s="87"/>
      <c r="D416" s="85"/>
      <c r="E416" s="88"/>
      <c r="F416" s="83"/>
      <c r="G416" s="83"/>
      <c r="H416" s="83"/>
    </row>
    <row r="417" spans="1:8" x14ac:dyDescent="0.25">
      <c r="A417" s="84"/>
      <c r="B417" s="84"/>
      <c r="C417" s="87"/>
      <c r="D417" s="85"/>
      <c r="E417" s="88"/>
      <c r="F417" s="83"/>
      <c r="G417" s="83"/>
      <c r="H417" s="83"/>
    </row>
    <row r="418" spans="1:8" x14ac:dyDescent="0.25">
      <c r="A418" s="84"/>
      <c r="B418" s="84"/>
      <c r="C418" s="87"/>
      <c r="D418" s="85"/>
      <c r="E418" s="88"/>
      <c r="F418" s="83"/>
      <c r="G418" s="83"/>
      <c r="H418" s="83"/>
    </row>
    <row r="419" spans="1:8" x14ac:dyDescent="0.25">
      <c r="A419" s="84"/>
      <c r="B419" s="84"/>
      <c r="C419" s="87"/>
      <c r="D419" s="85"/>
      <c r="E419" s="88"/>
      <c r="F419" s="83"/>
      <c r="G419" s="83"/>
      <c r="H419" s="83"/>
    </row>
    <row r="420" spans="1:8" x14ac:dyDescent="0.25">
      <c r="A420" s="84"/>
      <c r="B420" s="84"/>
      <c r="C420" s="87"/>
      <c r="D420" s="85"/>
      <c r="E420" s="88"/>
      <c r="F420" s="83"/>
      <c r="G420" s="83"/>
      <c r="H420" s="83"/>
    </row>
    <row r="421" spans="1:8" x14ac:dyDescent="0.25">
      <c r="A421" s="84"/>
      <c r="B421" s="84"/>
      <c r="C421" s="87"/>
      <c r="D421" s="85"/>
      <c r="E421" s="88"/>
      <c r="F421" s="83"/>
      <c r="G421" s="83"/>
      <c r="H421" s="83"/>
    </row>
    <row r="422" spans="1:8" x14ac:dyDescent="0.25">
      <c r="A422" s="84"/>
      <c r="B422" s="84"/>
      <c r="C422" s="87"/>
      <c r="D422" s="85"/>
      <c r="E422" s="88"/>
      <c r="F422" s="83"/>
      <c r="G422" s="83"/>
      <c r="H422" s="83"/>
    </row>
    <row r="423" spans="1:8" x14ac:dyDescent="0.25">
      <c r="A423" s="84"/>
      <c r="B423" s="84"/>
      <c r="C423" s="87"/>
      <c r="D423" s="85"/>
      <c r="E423" s="88"/>
      <c r="F423" s="83"/>
      <c r="G423" s="83"/>
      <c r="H423" s="83"/>
    </row>
    <row r="424" spans="1:8" x14ac:dyDescent="0.25">
      <c r="A424" s="84"/>
      <c r="B424" s="84"/>
      <c r="C424" s="87"/>
      <c r="D424" s="85"/>
      <c r="E424" s="88"/>
      <c r="F424" s="83"/>
      <c r="G424" s="83"/>
      <c r="H424" s="83"/>
    </row>
    <row r="425" spans="1:8" x14ac:dyDescent="0.25">
      <c r="A425" s="84"/>
      <c r="B425" s="84"/>
      <c r="C425" s="87"/>
      <c r="D425" s="85"/>
      <c r="E425" s="88"/>
      <c r="F425" s="83"/>
      <c r="G425" s="83"/>
      <c r="H425" s="83"/>
    </row>
    <row r="426" spans="1:8" x14ac:dyDescent="0.25">
      <c r="A426" s="84"/>
      <c r="B426" s="84"/>
      <c r="C426" s="87"/>
      <c r="D426" s="85"/>
      <c r="E426" s="88"/>
      <c r="F426" s="83"/>
      <c r="G426" s="83"/>
      <c r="H426" s="83"/>
    </row>
    <row r="427" spans="1:8" x14ac:dyDescent="0.25">
      <c r="A427" s="84"/>
      <c r="B427" s="84"/>
      <c r="C427" s="87"/>
      <c r="D427" s="85"/>
      <c r="E427" s="88"/>
      <c r="F427" s="83"/>
      <c r="G427" s="83"/>
      <c r="H427" s="83"/>
    </row>
    <row r="428" spans="1:8" x14ac:dyDescent="0.25">
      <c r="A428" s="84"/>
      <c r="B428" s="84"/>
      <c r="C428" s="87"/>
      <c r="D428" s="85"/>
      <c r="E428" s="88"/>
      <c r="F428" s="83"/>
      <c r="G428" s="83"/>
      <c r="H428" s="83"/>
    </row>
    <row r="429" spans="1:8" x14ac:dyDescent="0.25">
      <c r="A429" s="84"/>
      <c r="B429" s="84"/>
      <c r="C429" s="87"/>
      <c r="D429" s="85"/>
      <c r="E429" s="88"/>
      <c r="F429" s="83"/>
      <c r="G429" s="83"/>
      <c r="H429" s="83"/>
    </row>
    <row r="430" spans="1:8" x14ac:dyDescent="0.25">
      <c r="A430" s="84"/>
      <c r="B430" s="84"/>
      <c r="C430" s="87"/>
      <c r="D430" s="85"/>
      <c r="E430" s="88"/>
      <c r="F430" s="83"/>
      <c r="G430" s="83"/>
      <c r="H430" s="83"/>
    </row>
    <row r="431" spans="1:8" x14ac:dyDescent="0.25">
      <c r="A431" s="84"/>
      <c r="B431" s="84"/>
      <c r="C431" s="87"/>
      <c r="D431" s="85"/>
      <c r="E431" s="88"/>
      <c r="F431" s="83"/>
      <c r="G431" s="83"/>
      <c r="H431" s="83"/>
    </row>
    <row r="432" spans="1:8" x14ac:dyDescent="0.25">
      <c r="A432" s="84"/>
      <c r="B432" s="84"/>
      <c r="C432" s="87"/>
      <c r="D432" s="85"/>
      <c r="E432" s="88"/>
      <c r="F432" s="83"/>
      <c r="G432" s="83"/>
      <c r="H432" s="83"/>
    </row>
    <row r="433" spans="1:8" x14ac:dyDescent="0.25">
      <c r="A433" s="84"/>
      <c r="B433" s="84"/>
      <c r="C433" s="87"/>
      <c r="D433" s="85"/>
      <c r="E433" s="88"/>
      <c r="F433" s="83"/>
      <c r="G433" s="83"/>
      <c r="H433" s="83"/>
    </row>
    <row r="434" spans="1:8" x14ac:dyDescent="0.25">
      <c r="A434" s="84"/>
      <c r="B434" s="84"/>
      <c r="C434" s="87"/>
      <c r="D434" s="85"/>
      <c r="E434" s="88"/>
      <c r="F434" s="83"/>
      <c r="G434" s="83"/>
      <c r="H434" s="83"/>
    </row>
    <row r="435" spans="1:8" x14ac:dyDescent="0.25">
      <c r="A435" s="84"/>
      <c r="B435" s="84"/>
      <c r="C435" s="87"/>
      <c r="D435" s="85"/>
      <c r="E435" s="88"/>
      <c r="F435" s="83"/>
      <c r="G435" s="83"/>
      <c r="H435" s="83"/>
    </row>
    <row r="436" spans="1:8" x14ac:dyDescent="0.25">
      <c r="A436" s="84"/>
      <c r="B436" s="84"/>
      <c r="C436" s="87"/>
      <c r="D436" s="85"/>
      <c r="E436" s="88"/>
      <c r="F436" s="83"/>
      <c r="G436" s="83"/>
      <c r="H436" s="83"/>
    </row>
    <row r="437" spans="1:8" x14ac:dyDescent="0.25">
      <c r="A437" s="84"/>
      <c r="B437" s="84"/>
      <c r="C437" s="87"/>
      <c r="D437" s="85"/>
      <c r="E437" s="88"/>
      <c r="F437" s="83"/>
      <c r="G437" s="83"/>
      <c r="H437" s="83"/>
    </row>
    <row r="438" spans="1:8" x14ac:dyDescent="0.25">
      <c r="A438" s="84"/>
      <c r="B438" s="84"/>
      <c r="C438" s="87"/>
      <c r="D438" s="85"/>
      <c r="E438" s="88"/>
      <c r="F438" s="83"/>
      <c r="G438" s="83"/>
      <c r="H438" s="83"/>
    </row>
    <row r="439" spans="1:8" x14ac:dyDescent="0.25">
      <c r="A439" s="84"/>
      <c r="B439" s="84"/>
      <c r="C439" s="87"/>
      <c r="D439" s="85"/>
      <c r="E439" s="88"/>
      <c r="F439" s="83"/>
      <c r="G439" s="83"/>
      <c r="H439" s="83"/>
    </row>
    <row r="440" spans="1:8" x14ac:dyDescent="0.25">
      <c r="A440" s="84"/>
      <c r="B440" s="84"/>
      <c r="C440" s="87"/>
      <c r="D440" s="85"/>
      <c r="E440" s="88"/>
      <c r="F440" s="83"/>
      <c r="G440" s="83"/>
      <c r="H440" s="83"/>
    </row>
    <row r="441" spans="1:8" x14ac:dyDescent="0.25">
      <c r="A441" s="84"/>
      <c r="B441" s="84"/>
      <c r="C441" s="87"/>
      <c r="D441" s="85"/>
      <c r="E441" s="88"/>
      <c r="F441" s="83"/>
      <c r="G441" s="83"/>
      <c r="H441" s="83"/>
    </row>
    <row r="442" spans="1:8" x14ac:dyDescent="0.25">
      <c r="A442" s="84"/>
      <c r="B442" s="84"/>
      <c r="C442" s="87"/>
      <c r="D442" s="85"/>
      <c r="E442" s="88"/>
      <c r="F442" s="83"/>
      <c r="G442" s="83"/>
      <c r="H442" s="83"/>
    </row>
    <row r="443" spans="1:8" x14ac:dyDescent="0.25">
      <c r="A443" s="84"/>
      <c r="B443" s="84"/>
      <c r="C443" s="87"/>
      <c r="D443" s="85"/>
      <c r="E443" s="88"/>
      <c r="F443" s="83"/>
      <c r="G443" s="83"/>
      <c r="H443" s="83"/>
    </row>
    <row r="444" spans="1:8" x14ac:dyDescent="0.25">
      <c r="A444" s="84"/>
      <c r="B444" s="84"/>
      <c r="C444" s="87"/>
      <c r="D444" s="85"/>
      <c r="E444" s="88"/>
      <c r="F444" s="83"/>
      <c r="G444" s="83"/>
      <c r="H444" s="83"/>
    </row>
    <row r="445" spans="1:8" x14ac:dyDescent="0.25">
      <c r="A445" s="84"/>
      <c r="B445" s="84"/>
      <c r="C445" s="87"/>
      <c r="D445" s="85"/>
      <c r="E445" s="88"/>
      <c r="F445" s="83"/>
      <c r="G445" s="83"/>
      <c r="H445" s="83"/>
    </row>
    <row r="446" spans="1:8" x14ac:dyDescent="0.25">
      <c r="A446" s="84"/>
      <c r="B446" s="84"/>
      <c r="C446" s="87"/>
      <c r="D446" s="85"/>
      <c r="E446" s="88"/>
      <c r="F446" s="83"/>
      <c r="G446" s="83"/>
      <c r="H446" s="83"/>
    </row>
    <row r="447" spans="1:8" x14ac:dyDescent="0.25">
      <c r="A447" s="84"/>
      <c r="B447" s="84"/>
      <c r="C447" s="87"/>
      <c r="D447" s="85"/>
      <c r="E447" s="88"/>
      <c r="F447" s="83"/>
      <c r="G447" s="83"/>
      <c r="H447" s="83"/>
    </row>
    <row r="448" spans="1:8" x14ac:dyDescent="0.25">
      <c r="A448" s="84"/>
      <c r="B448" s="84"/>
      <c r="C448" s="87"/>
      <c r="D448" s="85"/>
      <c r="E448" s="88"/>
      <c r="F448" s="83"/>
      <c r="G448" s="83"/>
      <c r="H448" s="83"/>
    </row>
    <row r="449" spans="1:8" x14ac:dyDescent="0.25">
      <c r="A449" s="84"/>
      <c r="B449" s="84"/>
      <c r="C449" s="87"/>
      <c r="D449" s="85"/>
      <c r="E449" s="88"/>
      <c r="F449" s="83"/>
      <c r="G449" s="83"/>
      <c r="H449" s="83"/>
    </row>
    <row r="450" spans="1:8" x14ac:dyDescent="0.25">
      <c r="A450" s="84"/>
      <c r="B450" s="84"/>
      <c r="C450" s="87"/>
      <c r="D450" s="85"/>
      <c r="E450" s="88"/>
      <c r="F450" s="83"/>
      <c r="G450" s="83"/>
      <c r="H450" s="83"/>
    </row>
    <row r="451" spans="1:8" x14ac:dyDescent="0.25">
      <c r="A451" s="84"/>
      <c r="B451" s="84"/>
      <c r="C451" s="87"/>
      <c r="D451" s="85"/>
      <c r="E451" s="88"/>
      <c r="F451" s="83"/>
      <c r="G451" s="83"/>
      <c r="H451" s="83"/>
    </row>
    <row r="452" spans="1:8" x14ac:dyDescent="0.25">
      <c r="A452" s="84"/>
      <c r="B452" s="84"/>
      <c r="C452" s="87"/>
      <c r="D452" s="85"/>
      <c r="E452" s="88"/>
      <c r="F452" s="83"/>
      <c r="G452" s="83"/>
      <c r="H452" s="83"/>
    </row>
    <row r="453" spans="1:8" x14ac:dyDescent="0.25">
      <c r="A453" s="84"/>
      <c r="B453" s="84"/>
      <c r="C453" s="87"/>
      <c r="D453" s="85"/>
      <c r="E453" s="88"/>
      <c r="F453" s="83"/>
      <c r="G453" s="83"/>
      <c r="H453" s="83"/>
    </row>
    <row r="454" spans="1:8" x14ac:dyDescent="0.25">
      <c r="A454" s="84"/>
      <c r="B454" s="84"/>
      <c r="C454" s="87"/>
      <c r="D454" s="85"/>
      <c r="E454" s="88"/>
      <c r="F454" s="83"/>
      <c r="G454" s="83"/>
      <c r="H454" s="83"/>
    </row>
    <row r="455" spans="1:8" x14ac:dyDescent="0.25">
      <c r="A455" s="84"/>
      <c r="B455" s="84"/>
      <c r="C455" s="87"/>
      <c r="D455" s="85"/>
      <c r="E455" s="88"/>
      <c r="F455" s="83"/>
      <c r="G455" s="83"/>
      <c r="H455" s="83"/>
    </row>
    <row r="456" spans="1:8" x14ac:dyDescent="0.25">
      <c r="A456" s="84"/>
      <c r="B456" s="84"/>
      <c r="C456" s="87"/>
      <c r="D456" s="85"/>
      <c r="E456" s="88"/>
      <c r="F456" s="83"/>
      <c r="G456" s="83"/>
      <c r="H456" s="83"/>
    </row>
    <row r="457" spans="1:8" x14ac:dyDescent="0.25">
      <c r="A457" s="84"/>
      <c r="B457" s="84"/>
      <c r="C457" s="87"/>
      <c r="D457" s="85"/>
      <c r="E457" s="88"/>
      <c r="F457" s="83"/>
      <c r="G457" s="83"/>
      <c r="H457" s="83"/>
    </row>
    <row r="458" spans="1:8" x14ac:dyDescent="0.25">
      <c r="A458" s="84"/>
      <c r="B458" s="84"/>
      <c r="C458" s="87"/>
      <c r="D458" s="85"/>
      <c r="E458" s="88"/>
      <c r="F458" s="83"/>
      <c r="G458" s="83"/>
      <c r="H458" s="83"/>
    </row>
    <row r="459" spans="1:8" x14ac:dyDescent="0.25">
      <c r="A459" s="84"/>
      <c r="B459" s="84"/>
      <c r="C459" s="87"/>
      <c r="D459" s="85"/>
      <c r="E459" s="88"/>
      <c r="F459" s="83"/>
      <c r="G459" s="83"/>
      <c r="H459" s="83"/>
    </row>
    <row r="460" spans="1:8" x14ac:dyDescent="0.25">
      <c r="A460" s="84"/>
      <c r="B460" s="84"/>
      <c r="C460" s="87"/>
      <c r="D460" s="85"/>
      <c r="E460" s="88"/>
      <c r="F460" s="83"/>
      <c r="G460" s="83"/>
      <c r="H460" s="83"/>
    </row>
    <row r="461" spans="1:8" x14ac:dyDescent="0.25">
      <c r="A461" s="84"/>
      <c r="B461" s="84"/>
      <c r="C461" s="87"/>
      <c r="D461" s="85"/>
      <c r="E461" s="88"/>
      <c r="F461" s="83"/>
      <c r="G461" s="83"/>
      <c r="H461" s="83"/>
    </row>
    <row r="462" spans="1:8" x14ac:dyDescent="0.25">
      <c r="A462" s="84"/>
      <c r="B462" s="84"/>
      <c r="C462" s="87"/>
      <c r="D462" s="85"/>
      <c r="E462" s="88"/>
      <c r="F462" s="83"/>
      <c r="G462" s="83"/>
      <c r="H462" s="83"/>
    </row>
    <row r="463" spans="1:8" x14ac:dyDescent="0.25">
      <c r="A463" s="84"/>
      <c r="B463" s="84"/>
      <c r="C463" s="87"/>
      <c r="D463" s="85"/>
      <c r="E463" s="88"/>
      <c r="F463" s="83"/>
      <c r="G463" s="83"/>
      <c r="H463" s="83"/>
    </row>
    <row r="464" spans="1:8" x14ac:dyDescent="0.25">
      <c r="A464" s="84"/>
      <c r="B464" s="84"/>
      <c r="C464" s="87"/>
      <c r="D464" s="85"/>
      <c r="E464" s="88"/>
      <c r="F464" s="83"/>
      <c r="G464" s="83"/>
      <c r="H464" s="83"/>
    </row>
    <row r="465" spans="1:8" x14ac:dyDescent="0.25">
      <c r="A465" s="84"/>
      <c r="B465" s="84"/>
      <c r="C465" s="87"/>
      <c r="D465" s="85"/>
      <c r="E465" s="88"/>
      <c r="F465" s="83"/>
      <c r="G465" s="83"/>
      <c r="H465" s="83"/>
    </row>
    <row r="466" spans="1:8" x14ac:dyDescent="0.25">
      <c r="A466" s="84"/>
      <c r="B466" s="84"/>
      <c r="C466" s="87"/>
      <c r="D466" s="85"/>
      <c r="E466" s="88"/>
      <c r="F466" s="83"/>
      <c r="G466" s="83"/>
      <c r="H466" s="83"/>
    </row>
    <row r="467" spans="1:8" x14ac:dyDescent="0.25">
      <c r="A467" s="84"/>
      <c r="B467" s="84"/>
      <c r="C467" s="87"/>
      <c r="D467" s="85"/>
      <c r="E467" s="88"/>
      <c r="F467" s="83"/>
      <c r="G467" s="83"/>
      <c r="H467" s="83"/>
    </row>
    <row r="468" spans="1:8" x14ac:dyDescent="0.25">
      <c r="A468" s="84"/>
      <c r="B468" s="84"/>
      <c r="C468" s="87"/>
      <c r="D468" s="85"/>
      <c r="E468" s="88"/>
      <c r="F468" s="83"/>
      <c r="G468" s="83"/>
      <c r="H468" s="83"/>
    </row>
    <row r="469" spans="1:8" x14ac:dyDescent="0.25">
      <c r="A469" s="84"/>
      <c r="B469" s="84"/>
      <c r="C469" s="87"/>
      <c r="D469" s="85"/>
      <c r="E469" s="88"/>
      <c r="F469" s="83"/>
      <c r="G469" s="83"/>
      <c r="H469" s="83"/>
    </row>
    <row r="470" spans="1:8" x14ac:dyDescent="0.25">
      <c r="A470" s="84"/>
      <c r="B470" s="84"/>
      <c r="C470" s="87"/>
      <c r="D470" s="85"/>
      <c r="E470" s="88"/>
      <c r="F470" s="83"/>
      <c r="G470" s="83"/>
      <c r="H470" s="83"/>
    </row>
    <row r="471" spans="1:8" x14ac:dyDescent="0.25">
      <c r="A471" s="84"/>
      <c r="B471" s="84"/>
      <c r="C471" s="87"/>
      <c r="D471" s="85"/>
      <c r="E471" s="88"/>
      <c r="F471" s="83"/>
      <c r="G471" s="83"/>
      <c r="H471" s="83"/>
    </row>
    <row r="472" spans="1:8" x14ac:dyDescent="0.25">
      <c r="A472" s="84"/>
      <c r="B472" s="84"/>
      <c r="C472" s="87"/>
      <c r="D472" s="85"/>
      <c r="E472" s="88"/>
      <c r="F472" s="83"/>
      <c r="G472" s="83"/>
      <c r="H472" s="83"/>
    </row>
    <row r="473" spans="1:8" x14ac:dyDescent="0.25">
      <c r="A473" s="84"/>
      <c r="B473" s="84"/>
      <c r="C473" s="87"/>
      <c r="D473" s="85"/>
      <c r="E473" s="88"/>
      <c r="F473" s="83"/>
      <c r="G473" s="83"/>
      <c r="H473" s="83"/>
    </row>
    <row r="474" spans="1:8" x14ac:dyDescent="0.25">
      <c r="A474" s="84"/>
      <c r="B474" s="84"/>
      <c r="C474" s="87"/>
      <c r="D474" s="85"/>
      <c r="E474" s="88"/>
      <c r="F474" s="83"/>
      <c r="G474" s="83"/>
      <c r="H474" s="83"/>
    </row>
    <row r="475" spans="1:8" x14ac:dyDescent="0.25">
      <c r="A475" s="84"/>
      <c r="B475" s="84"/>
      <c r="C475" s="87"/>
      <c r="D475" s="85"/>
      <c r="E475" s="88"/>
      <c r="F475" s="83"/>
      <c r="G475" s="83"/>
      <c r="H475" s="83"/>
    </row>
    <row r="476" spans="1:8" x14ac:dyDescent="0.25">
      <c r="A476" s="84"/>
      <c r="B476" s="84"/>
      <c r="C476" s="87"/>
      <c r="D476" s="85"/>
      <c r="E476" s="88"/>
      <c r="F476" s="83"/>
      <c r="G476" s="83"/>
      <c r="H476" s="83"/>
    </row>
    <row r="477" spans="1:8" x14ac:dyDescent="0.25">
      <c r="A477" s="84"/>
      <c r="B477" s="84"/>
      <c r="C477" s="87"/>
      <c r="D477" s="85"/>
      <c r="E477" s="88"/>
      <c r="F477" s="83"/>
      <c r="G477" s="83"/>
      <c r="H477" s="83"/>
    </row>
    <row r="478" spans="1:8" x14ac:dyDescent="0.25">
      <c r="A478" s="84"/>
      <c r="B478" s="84"/>
      <c r="C478" s="87"/>
      <c r="D478" s="85"/>
      <c r="E478" s="88"/>
      <c r="F478" s="83"/>
      <c r="G478" s="83"/>
      <c r="H478" s="83"/>
    </row>
    <row r="479" spans="1:8" x14ac:dyDescent="0.25">
      <c r="A479" s="84"/>
      <c r="B479" s="84"/>
      <c r="C479" s="87"/>
      <c r="D479" s="85"/>
      <c r="E479" s="88"/>
      <c r="F479" s="83"/>
      <c r="G479" s="83"/>
      <c r="H479" s="83"/>
    </row>
    <row r="480" spans="1:8" x14ac:dyDescent="0.25">
      <c r="A480" s="84"/>
      <c r="B480" s="84"/>
      <c r="C480" s="87"/>
      <c r="D480" s="85"/>
      <c r="E480" s="88"/>
      <c r="F480" s="83"/>
      <c r="G480" s="83"/>
      <c r="H480" s="83"/>
    </row>
    <row r="481" spans="1:8" x14ac:dyDescent="0.25">
      <c r="A481" s="84"/>
      <c r="B481" s="84"/>
      <c r="C481" s="87"/>
      <c r="D481" s="85"/>
      <c r="E481" s="88"/>
      <c r="F481" s="83"/>
      <c r="G481" s="83"/>
      <c r="H481" s="83"/>
    </row>
    <row r="482" spans="1:8" x14ac:dyDescent="0.25">
      <c r="A482" s="84"/>
      <c r="B482" s="84"/>
      <c r="C482" s="87"/>
      <c r="D482" s="85"/>
      <c r="E482" s="88"/>
      <c r="F482" s="83"/>
      <c r="G482" s="83"/>
      <c r="H482" s="83"/>
    </row>
    <row r="483" spans="1:8" x14ac:dyDescent="0.25">
      <c r="A483" s="84"/>
      <c r="B483" s="84"/>
      <c r="C483" s="87"/>
      <c r="D483" s="85"/>
      <c r="E483" s="88"/>
      <c r="F483" s="83"/>
      <c r="G483" s="83"/>
      <c r="H483" s="83"/>
    </row>
    <row r="484" spans="1:8" x14ac:dyDescent="0.25">
      <c r="A484" s="84"/>
      <c r="B484" s="84"/>
      <c r="C484" s="87"/>
      <c r="D484" s="85"/>
      <c r="E484" s="88"/>
      <c r="F484" s="83"/>
      <c r="G484" s="83"/>
      <c r="H484" s="83"/>
    </row>
    <row r="485" spans="1:8" x14ac:dyDescent="0.25">
      <c r="A485" s="84"/>
      <c r="B485" s="84"/>
      <c r="C485" s="87"/>
      <c r="D485" s="85"/>
      <c r="E485" s="88"/>
      <c r="F485" s="83"/>
      <c r="G485" s="83"/>
      <c r="H485" s="83"/>
    </row>
    <row r="486" spans="1:8" x14ac:dyDescent="0.25">
      <c r="A486" s="84"/>
      <c r="B486" s="84"/>
      <c r="C486" s="87"/>
      <c r="D486" s="85"/>
      <c r="E486" s="88"/>
      <c r="F486" s="83"/>
      <c r="G486" s="83"/>
      <c r="H486" s="83"/>
    </row>
    <row r="487" spans="1:8" x14ac:dyDescent="0.25">
      <c r="A487" s="84"/>
      <c r="B487" s="84"/>
      <c r="C487" s="87"/>
      <c r="D487" s="85"/>
      <c r="E487" s="88"/>
      <c r="F487" s="83"/>
      <c r="G487" s="83"/>
      <c r="H487" s="83"/>
    </row>
    <row r="488" spans="1:8" x14ac:dyDescent="0.25">
      <c r="A488" s="84"/>
      <c r="B488" s="84"/>
      <c r="C488" s="87"/>
      <c r="D488" s="85"/>
      <c r="E488" s="88"/>
      <c r="F488" s="83"/>
      <c r="G488" s="83"/>
      <c r="H488" s="83"/>
    </row>
    <row r="489" spans="1:8" x14ac:dyDescent="0.25">
      <c r="A489" s="84"/>
      <c r="B489" s="84"/>
      <c r="C489" s="87"/>
      <c r="D489" s="85"/>
      <c r="E489" s="88"/>
      <c r="F489" s="83"/>
      <c r="G489" s="83"/>
      <c r="H489" s="83"/>
    </row>
    <row r="490" spans="1:8" x14ac:dyDescent="0.25">
      <c r="A490" s="84"/>
      <c r="B490" s="84"/>
      <c r="C490" s="87"/>
      <c r="D490" s="85"/>
      <c r="E490" s="88"/>
      <c r="F490" s="83"/>
      <c r="G490" s="83"/>
      <c r="H490" s="83"/>
    </row>
    <row r="491" spans="1:8" x14ac:dyDescent="0.25">
      <c r="A491" s="84"/>
      <c r="B491" s="84"/>
      <c r="C491" s="87"/>
      <c r="D491" s="85"/>
      <c r="E491" s="88"/>
      <c r="F491" s="83"/>
      <c r="G491" s="83"/>
      <c r="H491" s="83"/>
    </row>
    <row r="492" spans="1:8" x14ac:dyDescent="0.25">
      <c r="A492" s="84"/>
      <c r="B492" s="84"/>
      <c r="C492" s="87"/>
      <c r="D492" s="85"/>
      <c r="E492" s="88"/>
      <c r="F492" s="83"/>
      <c r="G492" s="83"/>
      <c r="H492" s="83"/>
    </row>
    <row r="493" spans="1:8" x14ac:dyDescent="0.25">
      <c r="A493" s="84"/>
      <c r="B493" s="84"/>
      <c r="C493" s="87"/>
      <c r="D493" s="85"/>
      <c r="E493" s="88"/>
      <c r="F493" s="83"/>
      <c r="G493" s="83"/>
      <c r="H493" s="83"/>
    </row>
    <row r="494" spans="1:8" x14ac:dyDescent="0.25">
      <c r="A494" s="84"/>
      <c r="B494" s="84"/>
      <c r="C494" s="87"/>
      <c r="D494" s="85"/>
      <c r="E494" s="88"/>
      <c r="F494" s="83"/>
      <c r="G494" s="83"/>
      <c r="H494" s="83"/>
    </row>
    <row r="495" spans="1:8" x14ac:dyDescent="0.25">
      <c r="A495" s="84"/>
      <c r="B495" s="84"/>
      <c r="C495" s="87"/>
      <c r="D495" s="85"/>
      <c r="E495" s="88"/>
      <c r="F495" s="83"/>
      <c r="G495" s="83"/>
      <c r="H495" s="83"/>
    </row>
    <row r="496" spans="1:8" x14ac:dyDescent="0.25">
      <c r="A496" s="84"/>
      <c r="B496" s="84"/>
      <c r="C496" s="87"/>
      <c r="D496" s="85"/>
      <c r="E496" s="88"/>
      <c r="F496" s="83"/>
      <c r="G496" s="83"/>
      <c r="H496" s="83"/>
    </row>
    <row r="497" spans="1:8" x14ac:dyDescent="0.25">
      <c r="A497" s="84"/>
      <c r="B497" s="84"/>
      <c r="C497" s="87"/>
      <c r="D497" s="85"/>
      <c r="E497" s="88"/>
      <c r="F497" s="83"/>
      <c r="G497" s="83"/>
      <c r="H497" s="83"/>
    </row>
    <row r="498" spans="1:8" x14ac:dyDescent="0.25">
      <c r="A498" s="84"/>
      <c r="B498" s="84"/>
      <c r="C498" s="87"/>
      <c r="D498" s="85"/>
      <c r="E498" s="88"/>
      <c r="F498" s="83"/>
      <c r="G498" s="83"/>
      <c r="H498" s="83"/>
    </row>
    <row r="499" spans="1:8" x14ac:dyDescent="0.25">
      <c r="A499" s="84"/>
      <c r="B499" s="84"/>
      <c r="C499" s="87"/>
      <c r="D499" s="85"/>
      <c r="E499" s="88"/>
      <c r="F499" s="83"/>
      <c r="G499" s="83"/>
      <c r="H499" s="83"/>
    </row>
    <row r="500" spans="1:8" x14ac:dyDescent="0.25">
      <c r="A500" s="84"/>
      <c r="B500" s="84"/>
      <c r="C500" s="87"/>
      <c r="D500" s="85"/>
      <c r="E500" s="88"/>
      <c r="F500" s="83"/>
      <c r="G500" s="83"/>
      <c r="H500" s="83"/>
    </row>
    <row r="501" spans="1:8" x14ac:dyDescent="0.25">
      <c r="A501" s="84"/>
      <c r="B501" s="84"/>
      <c r="C501" s="87"/>
      <c r="D501" s="85"/>
      <c r="E501" s="88"/>
      <c r="F501" s="83"/>
      <c r="G501" s="83"/>
      <c r="H501" s="83"/>
    </row>
    <row r="502" spans="1:8" x14ac:dyDescent="0.25">
      <c r="A502" s="84"/>
      <c r="B502" s="84"/>
      <c r="C502" s="87"/>
      <c r="D502" s="85"/>
      <c r="E502" s="88"/>
      <c r="F502" s="83"/>
      <c r="G502" s="83"/>
      <c r="H502" s="83"/>
    </row>
    <row r="503" spans="1:8" x14ac:dyDescent="0.25">
      <c r="A503" s="84"/>
      <c r="B503" s="84"/>
      <c r="C503" s="87"/>
      <c r="D503" s="85"/>
      <c r="E503" s="88"/>
      <c r="F503" s="83"/>
      <c r="G503" s="83"/>
      <c r="H503" s="83"/>
    </row>
    <row r="504" spans="1:8" x14ac:dyDescent="0.25">
      <c r="A504" s="84"/>
      <c r="B504" s="84"/>
      <c r="C504" s="87"/>
      <c r="D504" s="85"/>
      <c r="E504" s="88"/>
      <c r="F504" s="83"/>
      <c r="G504" s="83"/>
      <c r="H504" s="83"/>
    </row>
    <row r="505" spans="1:8" x14ac:dyDescent="0.25">
      <c r="A505" s="84"/>
      <c r="B505" s="84"/>
      <c r="C505" s="87"/>
      <c r="D505" s="85"/>
      <c r="E505" s="88"/>
      <c r="F505" s="83"/>
      <c r="G505" s="83"/>
      <c r="H505" s="83"/>
    </row>
    <row r="506" spans="1:8" x14ac:dyDescent="0.25">
      <c r="A506" s="84"/>
      <c r="B506" s="84"/>
      <c r="C506" s="87"/>
      <c r="D506" s="85"/>
      <c r="E506" s="88"/>
      <c r="F506" s="83"/>
      <c r="G506" s="83"/>
      <c r="H506" s="83"/>
    </row>
    <row r="507" spans="1:8" x14ac:dyDescent="0.25">
      <c r="A507" s="84"/>
      <c r="B507" s="84"/>
      <c r="C507" s="87"/>
      <c r="D507" s="85"/>
      <c r="E507" s="88"/>
      <c r="F507" s="83"/>
      <c r="G507" s="83"/>
      <c r="H507" s="83"/>
    </row>
    <row r="508" spans="1:8" x14ac:dyDescent="0.25">
      <c r="A508" s="84"/>
      <c r="B508" s="84"/>
      <c r="C508" s="87"/>
      <c r="D508" s="85"/>
      <c r="E508" s="88"/>
      <c r="F508" s="83"/>
      <c r="G508" s="83"/>
      <c r="H508" s="83"/>
    </row>
    <row r="509" spans="1:8" x14ac:dyDescent="0.25">
      <c r="A509" s="84"/>
      <c r="B509" s="84"/>
      <c r="C509" s="87"/>
      <c r="D509" s="85"/>
      <c r="E509" s="88"/>
      <c r="F509" s="83"/>
      <c r="G509" s="83"/>
      <c r="H509" s="83"/>
    </row>
    <row r="510" spans="1:8" x14ac:dyDescent="0.25">
      <c r="A510" s="84"/>
      <c r="B510" s="84"/>
      <c r="C510" s="87"/>
      <c r="D510" s="85"/>
      <c r="E510" s="88"/>
      <c r="F510" s="83"/>
      <c r="G510" s="83"/>
      <c r="H510" s="83"/>
    </row>
    <row r="511" spans="1:8" x14ac:dyDescent="0.25">
      <c r="A511" s="84"/>
      <c r="B511" s="84"/>
      <c r="C511" s="87"/>
      <c r="D511" s="85"/>
      <c r="E511" s="88"/>
      <c r="F511" s="83"/>
      <c r="G511" s="83"/>
      <c r="H511" s="83"/>
    </row>
    <row r="512" spans="1:8" x14ac:dyDescent="0.25">
      <c r="A512" s="84"/>
      <c r="B512" s="84"/>
      <c r="C512" s="87"/>
      <c r="D512" s="85"/>
      <c r="E512" s="88"/>
      <c r="F512" s="83"/>
      <c r="G512" s="83"/>
      <c r="H512" s="83"/>
    </row>
    <row r="513" spans="1:8" x14ac:dyDescent="0.25">
      <c r="A513" s="84"/>
      <c r="B513" s="84"/>
      <c r="C513" s="87"/>
      <c r="D513" s="85"/>
      <c r="E513" s="88"/>
      <c r="F513" s="83"/>
      <c r="G513" s="83"/>
      <c r="H513" s="83"/>
    </row>
    <row r="514" spans="1:8" x14ac:dyDescent="0.25">
      <c r="A514" s="84"/>
      <c r="B514" s="84"/>
      <c r="C514" s="87"/>
      <c r="D514" s="85"/>
      <c r="E514" s="88"/>
      <c r="F514" s="83"/>
      <c r="G514" s="83"/>
      <c r="H514" s="83"/>
    </row>
    <row r="515" spans="1:8" x14ac:dyDescent="0.25">
      <c r="A515" s="84"/>
      <c r="B515" s="84"/>
      <c r="C515" s="87"/>
      <c r="D515" s="85"/>
      <c r="E515" s="88"/>
      <c r="F515" s="83"/>
      <c r="G515" s="83"/>
      <c r="H515" s="83"/>
    </row>
    <row r="516" spans="1:8" x14ac:dyDescent="0.25">
      <c r="A516" s="84"/>
      <c r="B516" s="84"/>
      <c r="C516" s="87"/>
      <c r="D516" s="85"/>
      <c r="E516" s="88"/>
      <c r="F516" s="83"/>
      <c r="G516" s="83"/>
      <c r="H516" s="83"/>
    </row>
    <row r="517" spans="1:8" x14ac:dyDescent="0.25">
      <c r="A517" s="84"/>
      <c r="B517" s="84"/>
      <c r="C517" s="87"/>
      <c r="D517" s="85"/>
      <c r="E517" s="88"/>
      <c r="F517" s="83"/>
      <c r="G517" s="83"/>
      <c r="H517" s="83"/>
    </row>
    <row r="518" spans="1:8" x14ac:dyDescent="0.25">
      <c r="A518" s="84"/>
      <c r="B518" s="84"/>
      <c r="C518" s="87"/>
      <c r="D518" s="85"/>
      <c r="E518" s="88"/>
      <c r="F518" s="83"/>
      <c r="G518" s="83"/>
      <c r="H518" s="83"/>
    </row>
    <row r="519" spans="1:8" x14ac:dyDescent="0.25">
      <c r="A519" s="84"/>
      <c r="B519" s="84"/>
      <c r="C519" s="87"/>
      <c r="D519" s="85"/>
      <c r="E519" s="88"/>
      <c r="F519" s="83"/>
      <c r="G519" s="83"/>
      <c r="H519" s="83"/>
    </row>
    <row r="520" spans="1:8" x14ac:dyDescent="0.25">
      <c r="A520" s="84"/>
      <c r="B520" s="84"/>
      <c r="C520" s="87"/>
      <c r="D520" s="85"/>
      <c r="E520" s="88"/>
      <c r="F520" s="83"/>
      <c r="G520" s="83"/>
      <c r="H520" s="83"/>
    </row>
    <row r="521" spans="1:8" x14ac:dyDescent="0.25">
      <c r="A521" s="84"/>
      <c r="B521" s="84"/>
      <c r="C521" s="87"/>
      <c r="D521" s="85"/>
      <c r="E521" s="88"/>
      <c r="F521" s="83"/>
      <c r="G521" s="83"/>
      <c r="H521" s="83"/>
    </row>
    <row r="522" spans="1:8" x14ac:dyDescent="0.25">
      <c r="A522" s="84"/>
      <c r="B522" s="84"/>
      <c r="C522" s="87"/>
      <c r="D522" s="85"/>
      <c r="E522" s="88"/>
      <c r="F522" s="83"/>
      <c r="G522" s="83"/>
      <c r="H522" s="83"/>
    </row>
    <row r="523" spans="1:8" x14ac:dyDescent="0.25">
      <c r="A523" s="84"/>
      <c r="B523" s="84"/>
      <c r="C523" s="87"/>
      <c r="D523" s="85"/>
      <c r="E523" s="88"/>
      <c r="F523" s="83"/>
      <c r="G523" s="83"/>
      <c r="H523" s="83"/>
    </row>
    <row r="524" spans="1:8" x14ac:dyDescent="0.25">
      <c r="A524" s="84"/>
      <c r="B524" s="84"/>
      <c r="C524" s="87"/>
      <c r="D524" s="85"/>
      <c r="E524" s="88"/>
      <c r="F524" s="83"/>
      <c r="G524" s="83"/>
      <c r="H524" s="83"/>
    </row>
    <row r="525" spans="1:8" x14ac:dyDescent="0.25">
      <c r="A525" s="84"/>
      <c r="B525" s="84"/>
      <c r="C525" s="87"/>
      <c r="D525" s="85"/>
      <c r="E525" s="88"/>
      <c r="F525" s="83"/>
      <c r="G525" s="83"/>
      <c r="H525" s="83"/>
    </row>
    <row r="526" spans="1:8" x14ac:dyDescent="0.25">
      <c r="A526" s="84"/>
      <c r="B526" s="84"/>
      <c r="C526" s="87"/>
      <c r="D526" s="85"/>
      <c r="E526" s="88"/>
      <c r="F526" s="83"/>
      <c r="G526" s="83"/>
      <c r="H526" s="83"/>
    </row>
    <row r="527" spans="1:8" x14ac:dyDescent="0.25">
      <c r="A527" s="84"/>
      <c r="B527" s="84"/>
      <c r="C527" s="87"/>
      <c r="D527" s="85"/>
      <c r="E527" s="88"/>
      <c r="F527" s="83"/>
      <c r="G527" s="83"/>
      <c r="H527" s="83"/>
    </row>
    <row r="528" spans="1:8" x14ac:dyDescent="0.25">
      <c r="A528" s="84"/>
      <c r="B528" s="84"/>
      <c r="C528" s="87"/>
      <c r="D528" s="85"/>
      <c r="E528" s="88"/>
      <c r="F528" s="83"/>
      <c r="G528" s="83"/>
      <c r="H528" s="83"/>
    </row>
    <row r="529" spans="1:8" x14ac:dyDescent="0.25">
      <c r="A529" s="84"/>
      <c r="B529" s="84"/>
      <c r="C529" s="87"/>
      <c r="D529" s="85"/>
      <c r="E529" s="88"/>
      <c r="F529" s="83"/>
      <c r="G529" s="83"/>
      <c r="H529" s="83"/>
    </row>
    <row r="530" spans="1:8" x14ac:dyDescent="0.25">
      <c r="A530" s="84"/>
      <c r="B530" s="84"/>
      <c r="C530" s="87"/>
      <c r="D530" s="85"/>
      <c r="E530" s="88"/>
      <c r="F530" s="83"/>
      <c r="G530" s="83"/>
      <c r="H530" s="83"/>
    </row>
    <row r="531" spans="1:8" x14ac:dyDescent="0.25">
      <c r="A531" s="84"/>
      <c r="B531" s="84"/>
      <c r="C531" s="87"/>
      <c r="D531" s="85"/>
      <c r="E531" s="88"/>
      <c r="F531" s="83"/>
      <c r="G531" s="83"/>
      <c r="H531" s="83"/>
    </row>
    <row r="532" spans="1:8" x14ac:dyDescent="0.25">
      <c r="A532" s="84"/>
      <c r="B532" s="84"/>
      <c r="C532" s="87"/>
      <c r="D532" s="85"/>
      <c r="E532" s="88"/>
      <c r="F532" s="83"/>
      <c r="G532" s="83"/>
      <c r="H532" s="83"/>
    </row>
    <row r="533" spans="1:8" x14ac:dyDescent="0.25">
      <c r="A533" s="84"/>
      <c r="B533" s="84"/>
      <c r="C533" s="87"/>
      <c r="D533" s="85"/>
      <c r="E533" s="88"/>
      <c r="F533" s="83"/>
      <c r="G533" s="83"/>
      <c r="H533" s="83"/>
    </row>
    <row r="534" spans="1:8" x14ac:dyDescent="0.25">
      <c r="A534" s="84"/>
      <c r="B534" s="84"/>
      <c r="C534" s="87"/>
      <c r="D534" s="85"/>
      <c r="E534" s="88"/>
      <c r="F534" s="83"/>
      <c r="G534" s="83"/>
      <c r="H534" s="83"/>
    </row>
    <row r="535" spans="1:8" x14ac:dyDescent="0.25">
      <c r="A535" s="84"/>
      <c r="B535" s="84"/>
      <c r="C535" s="87"/>
      <c r="D535" s="85"/>
      <c r="E535" s="88"/>
      <c r="F535" s="83"/>
      <c r="G535" s="83"/>
      <c r="H535" s="83"/>
    </row>
    <row r="536" spans="1:8" x14ac:dyDescent="0.25">
      <c r="A536" s="84"/>
      <c r="B536" s="84"/>
      <c r="C536" s="87"/>
      <c r="D536" s="85"/>
      <c r="E536" s="88"/>
      <c r="F536" s="83"/>
      <c r="G536" s="83"/>
      <c r="H536" s="83"/>
    </row>
    <row r="537" spans="1:8" x14ac:dyDescent="0.25">
      <c r="A537" s="84"/>
      <c r="B537" s="84"/>
      <c r="C537" s="87"/>
      <c r="D537" s="85"/>
      <c r="E537" s="88"/>
      <c r="F537" s="83"/>
      <c r="G537" s="83"/>
      <c r="H537" s="83"/>
    </row>
    <row r="538" spans="1:8" x14ac:dyDescent="0.25">
      <c r="A538" s="84"/>
      <c r="B538" s="84"/>
      <c r="C538" s="87"/>
      <c r="D538" s="85"/>
      <c r="E538" s="88"/>
      <c r="F538" s="83"/>
      <c r="G538" s="83"/>
      <c r="H538" s="83"/>
    </row>
    <row r="539" spans="1:8" x14ac:dyDescent="0.25">
      <c r="A539" s="84"/>
      <c r="B539" s="84"/>
      <c r="C539" s="87"/>
      <c r="D539" s="85"/>
      <c r="E539" s="88"/>
      <c r="F539" s="83"/>
      <c r="G539" s="83"/>
      <c r="H539" s="83"/>
    </row>
    <row r="540" spans="1:8" x14ac:dyDescent="0.25">
      <c r="A540" s="84"/>
      <c r="B540" s="84"/>
      <c r="C540" s="87"/>
      <c r="D540" s="85"/>
      <c r="E540" s="88"/>
      <c r="F540" s="83"/>
      <c r="G540" s="83"/>
      <c r="H540" s="83"/>
    </row>
    <row r="541" spans="1:8" x14ac:dyDescent="0.25">
      <c r="A541" s="84"/>
      <c r="B541" s="84"/>
      <c r="C541" s="87"/>
      <c r="D541" s="85"/>
      <c r="E541" s="88"/>
      <c r="F541" s="83"/>
      <c r="G541" s="83"/>
      <c r="H541" s="83"/>
    </row>
    <row r="542" spans="1:8" x14ac:dyDescent="0.25">
      <c r="A542" s="84"/>
      <c r="B542" s="84"/>
      <c r="C542" s="87"/>
      <c r="D542" s="85"/>
      <c r="E542" s="88"/>
      <c r="F542" s="83"/>
      <c r="G542" s="83"/>
      <c r="H542" s="83"/>
    </row>
    <row r="543" spans="1:8" x14ac:dyDescent="0.25">
      <c r="A543" s="84"/>
      <c r="B543" s="84"/>
      <c r="C543" s="87"/>
      <c r="D543" s="85"/>
      <c r="E543" s="88"/>
      <c r="F543" s="83"/>
      <c r="G543" s="83"/>
      <c r="H543" s="83"/>
    </row>
    <row r="544" spans="1:8" x14ac:dyDescent="0.25">
      <c r="A544" s="84"/>
      <c r="B544" s="84"/>
      <c r="C544" s="87"/>
      <c r="D544" s="85"/>
      <c r="E544" s="88"/>
      <c r="F544" s="83"/>
      <c r="G544" s="83"/>
      <c r="H544" s="83"/>
    </row>
    <row r="545" spans="1:8" x14ac:dyDescent="0.25">
      <c r="A545" s="84"/>
      <c r="B545" s="84"/>
      <c r="C545" s="87"/>
      <c r="D545" s="85"/>
      <c r="E545" s="88"/>
      <c r="F545" s="83"/>
      <c r="G545" s="83"/>
      <c r="H545" s="83"/>
    </row>
    <row r="546" spans="1:8" x14ac:dyDescent="0.25">
      <c r="A546" s="84"/>
      <c r="B546" s="84"/>
      <c r="C546" s="87"/>
      <c r="D546" s="85"/>
      <c r="E546" s="88"/>
      <c r="F546" s="83"/>
      <c r="G546" s="83"/>
      <c r="H546" s="83"/>
    </row>
    <row r="547" spans="1:8" x14ac:dyDescent="0.25">
      <c r="A547" s="84"/>
      <c r="B547" s="84"/>
      <c r="C547" s="87"/>
      <c r="D547" s="85"/>
      <c r="E547" s="88"/>
      <c r="F547" s="83"/>
      <c r="G547" s="83"/>
      <c r="H547" s="83"/>
    </row>
    <row r="548" spans="1:8" x14ac:dyDescent="0.25">
      <c r="A548" s="84"/>
      <c r="B548" s="84"/>
      <c r="C548" s="87"/>
      <c r="D548" s="85"/>
      <c r="E548" s="88"/>
      <c r="F548" s="83"/>
      <c r="G548" s="83"/>
      <c r="H548" s="83"/>
    </row>
    <row r="549" spans="1:8" x14ac:dyDescent="0.25">
      <c r="A549" s="84"/>
      <c r="B549" s="84"/>
      <c r="C549" s="87"/>
      <c r="D549" s="85"/>
      <c r="E549" s="88"/>
      <c r="F549" s="83"/>
      <c r="G549" s="83"/>
      <c r="H549" s="83"/>
    </row>
    <row r="550" spans="1:8" x14ac:dyDescent="0.25">
      <c r="A550" s="84"/>
      <c r="B550" s="84"/>
      <c r="C550" s="87"/>
      <c r="D550" s="85"/>
      <c r="E550" s="88"/>
      <c r="F550" s="83"/>
      <c r="G550" s="83"/>
      <c r="H550" s="83"/>
    </row>
    <row r="551" spans="1:8" x14ac:dyDescent="0.25">
      <c r="A551" s="84"/>
      <c r="B551" s="84"/>
      <c r="C551" s="87"/>
      <c r="D551" s="85"/>
      <c r="E551" s="88"/>
      <c r="F551" s="83"/>
      <c r="G551" s="83"/>
      <c r="H551" s="83"/>
    </row>
    <row r="552" spans="1:8" x14ac:dyDescent="0.25">
      <c r="A552" s="84"/>
      <c r="B552" s="84"/>
      <c r="C552" s="87"/>
      <c r="D552" s="85"/>
      <c r="E552" s="88"/>
      <c r="F552" s="83"/>
      <c r="G552" s="83"/>
      <c r="H552" s="83"/>
    </row>
    <row r="553" spans="1:8" x14ac:dyDescent="0.25">
      <c r="A553" s="84"/>
      <c r="B553" s="84"/>
      <c r="C553" s="87"/>
      <c r="D553" s="85"/>
      <c r="E553" s="88"/>
      <c r="F553" s="83"/>
      <c r="G553" s="83"/>
      <c r="H553" s="83"/>
    </row>
    <row r="554" spans="1:8" x14ac:dyDescent="0.25">
      <c r="A554" s="84"/>
      <c r="B554" s="84"/>
      <c r="C554" s="87"/>
      <c r="D554" s="85"/>
      <c r="E554" s="88"/>
      <c r="F554" s="83"/>
      <c r="G554" s="83"/>
      <c r="H554" s="83"/>
    </row>
    <row r="555" spans="1:8" x14ac:dyDescent="0.25">
      <c r="A555" s="84"/>
      <c r="B555" s="84"/>
      <c r="C555" s="87"/>
      <c r="D555" s="85"/>
      <c r="E555" s="88"/>
      <c r="F555" s="83"/>
      <c r="G555" s="83"/>
      <c r="H555" s="83"/>
    </row>
    <row r="556" spans="1:8" x14ac:dyDescent="0.25">
      <c r="A556" s="84"/>
      <c r="B556" s="84"/>
      <c r="C556" s="87"/>
      <c r="D556" s="85"/>
      <c r="E556" s="88"/>
      <c r="F556" s="83"/>
      <c r="G556" s="83"/>
      <c r="H556" s="83"/>
    </row>
    <row r="557" spans="1:8" x14ac:dyDescent="0.25">
      <c r="A557" s="84"/>
      <c r="B557" s="84"/>
      <c r="C557" s="87"/>
      <c r="D557" s="85"/>
      <c r="E557" s="88"/>
      <c r="F557" s="83"/>
      <c r="G557" s="83"/>
      <c r="H557" s="83"/>
    </row>
    <row r="558" spans="1:8" x14ac:dyDescent="0.25">
      <c r="A558" s="84"/>
      <c r="B558" s="84"/>
      <c r="C558" s="87"/>
      <c r="D558" s="85"/>
      <c r="E558" s="88"/>
      <c r="F558" s="83"/>
      <c r="G558" s="83"/>
      <c r="H558" s="83"/>
    </row>
    <row r="559" spans="1:8" x14ac:dyDescent="0.25">
      <c r="A559" s="84"/>
      <c r="B559" s="84"/>
      <c r="C559" s="87"/>
      <c r="D559" s="85"/>
      <c r="E559" s="88"/>
      <c r="F559" s="83"/>
      <c r="G559" s="83"/>
      <c r="H559" s="83"/>
    </row>
    <row r="560" spans="1:8" x14ac:dyDescent="0.25">
      <c r="A560" s="84"/>
      <c r="B560" s="84"/>
      <c r="C560" s="87"/>
      <c r="D560" s="85"/>
      <c r="E560" s="88"/>
      <c r="F560" s="83"/>
      <c r="G560" s="83"/>
      <c r="H560" s="83"/>
    </row>
    <row r="561" spans="1:8" x14ac:dyDescent="0.25">
      <c r="A561" s="84"/>
      <c r="B561" s="84"/>
      <c r="C561" s="87"/>
      <c r="D561" s="85"/>
      <c r="E561" s="88"/>
      <c r="F561" s="83"/>
      <c r="G561" s="83"/>
      <c r="H561" s="83"/>
    </row>
    <row r="562" spans="1:8" x14ac:dyDescent="0.25">
      <c r="A562" s="84"/>
      <c r="B562" s="84"/>
      <c r="C562" s="87"/>
      <c r="D562" s="85"/>
      <c r="E562" s="88"/>
      <c r="F562" s="83"/>
      <c r="G562" s="83"/>
      <c r="H562" s="83"/>
    </row>
    <row r="563" spans="1:8" x14ac:dyDescent="0.25">
      <c r="A563" s="84"/>
      <c r="B563" s="84"/>
      <c r="C563" s="87"/>
      <c r="D563" s="85"/>
      <c r="E563" s="88"/>
      <c r="F563" s="83"/>
      <c r="G563" s="83"/>
      <c r="H563" s="83"/>
    </row>
    <row r="564" spans="1:8" x14ac:dyDescent="0.25">
      <c r="A564" s="84"/>
      <c r="B564" s="84"/>
      <c r="C564" s="87"/>
      <c r="D564" s="85"/>
      <c r="E564" s="88"/>
      <c r="F564" s="83"/>
      <c r="G564" s="83"/>
      <c r="H564" s="83"/>
    </row>
    <row r="565" spans="1:8" x14ac:dyDescent="0.25">
      <c r="A565" s="84"/>
      <c r="B565" s="84"/>
      <c r="C565" s="87"/>
      <c r="D565" s="85"/>
      <c r="E565" s="88"/>
      <c r="F565" s="83"/>
      <c r="G565" s="83"/>
      <c r="H565" s="83"/>
    </row>
    <row r="566" spans="1:8" x14ac:dyDescent="0.25">
      <c r="A566" s="84"/>
      <c r="B566" s="84"/>
      <c r="C566" s="87"/>
      <c r="D566" s="85"/>
      <c r="E566" s="88"/>
      <c r="F566" s="83"/>
      <c r="G566" s="83"/>
      <c r="H566" s="83"/>
    </row>
    <row r="567" spans="1:8" x14ac:dyDescent="0.25">
      <c r="A567" s="84"/>
      <c r="B567" s="84"/>
      <c r="C567" s="87"/>
      <c r="D567" s="85"/>
      <c r="E567" s="88"/>
      <c r="F567" s="83"/>
      <c r="G567" s="83"/>
      <c r="H567" s="83"/>
    </row>
    <row r="568" spans="1:8" x14ac:dyDescent="0.25">
      <c r="A568" s="84"/>
      <c r="B568" s="84"/>
      <c r="C568" s="87"/>
      <c r="D568" s="85"/>
      <c r="E568" s="88"/>
      <c r="F568" s="83"/>
      <c r="G568" s="83"/>
      <c r="H568" s="83"/>
    </row>
    <row r="569" spans="1:8" x14ac:dyDescent="0.25">
      <c r="A569" s="84"/>
      <c r="B569" s="84"/>
      <c r="C569" s="87"/>
      <c r="D569" s="85"/>
      <c r="E569" s="88"/>
      <c r="F569" s="83"/>
      <c r="G569" s="83"/>
      <c r="H569" s="83"/>
    </row>
    <row r="570" spans="1:8" x14ac:dyDescent="0.25">
      <c r="A570" s="84"/>
      <c r="B570" s="84"/>
      <c r="C570" s="87"/>
      <c r="D570" s="85"/>
      <c r="E570" s="88"/>
      <c r="F570" s="83"/>
      <c r="G570" s="83"/>
      <c r="H570" s="83"/>
    </row>
    <row r="571" spans="1:8" x14ac:dyDescent="0.25">
      <c r="A571" s="84"/>
      <c r="B571" s="84"/>
      <c r="C571" s="87"/>
      <c r="D571" s="85"/>
      <c r="E571" s="88"/>
      <c r="F571" s="83"/>
      <c r="G571" s="83"/>
      <c r="H571" s="83"/>
    </row>
    <row r="572" spans="1:8" x14ac:dyDescent="0.25">
      <c r="A572" s="84"/>
      <c r="B572" s="84"/>
      <c r="C572" s="87"/>
      <c r="D572" s="85"/>
      <c r="E572" s="88"/>
      <c r="F572" s="83"/>
      <c r="G572" s="83"/>
      <c r="H572" s="83"/>
    </row>
    <row r="573" spans="1:8" x14ac:dyDescent="0.25">
      <c r="A573" s="84"/>
      <c r="B573" s="84"/>
      <c r="C573" s="87"/>
      <c r="D573" s="85"/>
      <c r="E573" s="88"/>
      <c r="F573" s="83"/>
      <c r="G573" s="83"/>
      <c r="H573" s="83"/>
    </row>
    <row r="574" spans="1:8" x14ac:dyDescent="0.25">
      <c r="A574" s="84"/>
      <c r="B574" s="84"/>
      <c r="C574" s="87"/>
      <c r="D574" s="85"/>
      <c r="E574" s="88"/>
      <c r="F574" s="83"/>
      <c r="G574" s="83"/>
      <c r="H574" s="83"/>
    </row>
    <row r="575" spans="1:8" x14ac:dyDescent="0.25">
      <c r="A575" s="84"/>
      <c r="B575" s="84"/>
      <c r="C575" s="87"/>
      <c r="D575" s="85"/>
      <c r="E575" s="88"/>
      <c r="F575" s="83"/>
      <c r="G575" s="83"/>
      <c r="H575" s="83"/>
    </row>
    <row r="576" spans="1:8" x14ac:dyDescent="0.25">
      <c r="A576" s="84"/>
      <c r="B576" s="84"/>
      <c r="C576" s="87"/>
      <c r="D576" s="85"/>
      <c r="E576" s="88"/>
      <c r="F576" s="83"/>
      <c r="G576" s="83"/>
      <c r="H576" s="83"/>
    </row>
    <row r="577" spans="1:8" x14ac:dyDescent="0.25">
      <c r="A577" s="84"/>
      <c r="B577" s="84"/>
      <c r="C577" s="87"/>
      <c r="D577" s="85"/>
      <c r="E577" s="88"/>
      <c r="F577" s="83"/>
      <c r="G577" s="83"/>
      <c r="H577" s="83"/>
    </row>
    <row r="578" spans="1:8" x14ac:dyDescent="0.25">
      <c r="A578" s="84"/>
      <c r="B578" s="84"/>
      <c r="C578" s="87"/>
      <c r="D578" s="85"/>
      <c r="E578" s="88"/>
      <c r="F578" s="83"/>
      <c r="G578" s="83"/>
      <c r="H578" s="83"/>
    </row>
    <row r="579" spans="1:8" x14ac:dyDescent="0.25">
      <c r="A579" s="84"/>
      <c r="B579" s="84"/>
      <c r="C579" s="87"/>
      <c r="D579" s="85"/>
      <c r="E579" s="88"/>
      <c r="F579" s="83"/>
      <c r="G579" s="83"/>
      <c r="H579" s="83"/>
    </row>
    <row r="580" spans="1:8" x14ac:dyDescent="0.25">
      <c r="A580" s="84"/>
      <c r="B580" s="84"/>
      <c r="C580" s="87"/>
      <c r="D580" s="85"/>
      <c r="E580" s="88"/>
      <c r="F580" s="83"/>
      <c r="G580" s="83"/>
      <c r="H580" s="83"/>
    </row>
    <row r="581" spans="1:8" x14ac:dyDescent="0.25">
      <c r="A581" s="84"/>
      <c r="B581" s="84"/>
      <c r="C581" s="87"/>
      <c r="D581" s="85"/>
      <c r="E581" s="88"/>
      <c r="F581" s="83"/>
      <c r="G581" s="83"/>
      <c r="H581" s="83"/>
    </row>
    <row r="582" spans="1:8" x14ac:dyDescent="0.25">
      <c r="A582" s="84"/>
      <c r="B582" s="84"/>
      <c r="C582" s="87"/>
      <c r="D582" s="85"/>
      <c r="E582" s="88"/>
      <c r="F582" s="83"/>
      <c r="G582" s="83"/>
      <c r="H582" s="83"/>
    </row>
    <row r="583" spans="1:8" x14ac:dyDescent="0.25">
      <c r="A583" s="84"/>
      <c r="B583" s="84"/>
      <c r="C583" s="87"/>
      <c r="D583" s="85"/>
      <c r="E583" s="88"/>
      <c r="F583" s="83"/>
      <c r="G583" s="83"/>
      <c r="H583" s="83"/>
    </row>
    <row r="584" spans="1:8" x14ac:dyDescent="0.25">
      <c r="A584" s="84"/>
      <c r="B584" s="84"/>
      <c r="C584" s="87"/>
      <c r="D584" s="85"/>
      <c r="E584" s="88"/>
      <c r="F584" s="83"/>
      <c r="G584" s="83"/>
      <c r="H584" s="83"/>
    </row>
    <row r="585" spans="1:8" x14ac:dyDescent="0.25">
      <c r="A585" s="84"/>
      <c r="B585" s="84"/>
      <c r="C585" s="87"/>
      <c r="D585" s="85"/>
      <c r="E585" s="88"/>
      <c r="F585" s="83"/>
      <c r="G585" s="83"/>
      <c r="H585" s="83"/>
    </row>
    <row r="586" spans="1:8" x14ac:dyDescent="0.25">
      <c r="A586" s="84"/>
      <c r="B586" s="84"/>
      <c r="C586" s="87"/>
      <c r="D586" s="85"/>
      <c r="E586" s="88"/>
      <c r="F586" s="83"/>
      <c r="G586" s="83"/>
      <c r="H586" s="83"/>
    </row>
    <row r="587" spans="1:8" x14ac:dyDescent="0.25">
      <c r="A587" s="84"/>
      <c r="B587" s="84"/>
      <c r="C587" s="87"/>
      <c r="D587" s="85"/>
      <c r="E587" s="88"/>
      <c r="F587" s="83"/>
      <c r="G587" s="83"/>
      <c r="H587" s="83"/>
    </row>
    <row r="588" spans="1:8" x14ac:dyDescent="0.25">
      <c r="A588" s="84"/>
      <c r="B588" s="84"/>
      <c r="C588" s="87"/>
      <c r="D588" s="85"/>
      <c r="E588" s="88"/>
      <c r="F588" s="83"/>
      <c r="G588" s="83"/>
      <c r="H588" s="83"/>
    </row>
    <row r="589" spans="1:8" x14ac:dyDescent="0.25">
      <c r="A589" s="84"/>
      <c r="B589" s="84"/>
      <c r="C589" s="87"/>
      <c r="D589" s="85"/>
      <c r="E589" s="88"/>
      <c r="F589" s="83"/>
      <c r="G589" s="83"/>
      <c r="H589" s="83"/>
    </row>
    <row r="590" spans="1:8" x14ac:dyDescent="0.25">
      <c r="A590" s="84"/>
      <c r="B590" s="84"/>
      <c r="C590" s="87"/>
      <c r="D590" s="85"/>
      <c r="E590" s="88"/>
      <c r="F590" s="83"/>
      <c r="G590" s="83"/>
      <c r="H590" s="83"/>
    </row>
    <row r="591" spans="1:8" x14ac:dyDescent="0.25">
      <c r="A591" s="84"/>
      <c r="B591" s="84"/>
      <c r="C591" s="87"/>
      <c r="D591" s="85"/>
      <c r="E591" s="88"/>
      <c r="F591" s="83"/>
      <c r="G591" s="83"/>
      <c r="H591" s="83"/>
    </row>
    <row r="592" spans="1:8" x14ac:dyDescent="0.25">
      <c r="A592" s="84"/>
      <c r="B592" s="84"/>
      <c r="C592" s="87"/>
      <c r="D592" s="85"/>
      <c r="E592" s="88"/>
      <c r="F592" s="83"/>
      <c r="G592" s="83"/>
      <c r="H592" s="83"/>
    </row>
    <row r="593" spans="1:8" x14ac:dyDescent="0.25">
      <c r="A593" s="84"/>
      <c r="B593" s="84"/>
      <c r="C593" s="87"/>
      <c r="D593" s="85"/>
      <c r="E593" s="88"/>
      <c r="F593" s="83"/>
      <c r="G593" s="83"/>
      <c r="H593" s="83"/>
    </row>
    <row r="594" spans="1:8" x14ac:dyDescent="0.25">
      <c r="A594" s="84"/>
      <c r="B594" s="84"/>
      <c r="C594" s="87"/>
      <c r="D594" s="85"/>
      <c r="E594" s="88"/>
      <c r="F594" s="83"/>
      <c r="G594" s="83"/>
      <c r="H594" s="83"/>
    </row>
    <row r="595" spans="1:8" x14ac:dyDescent="0.25">
      <c r="A595" s="84"/>
      <c r="B595" s="84"/>
      <c r="C595" s="87"/>
      <c r="D595" s="85"/>
      <c r="E595" s="88"/>
      <c r="F595" s="83"/>
      <c r="G595" s="83"/>
      <c r="H595" s="83"/>
    </row>
    <row r="596" spans="1:8" x14ac:dyDescent="0.25">
      <c r="A596" s="84"/>
      <c r="B596" s="84"/>
      <c r="C596" s="87"/>
      <c r="D596" s="85"/>
      <c r="E596" s="88"/>
      <c r="F596" s="83"/>
      <c r="G596" s="83"/>
      <c r="H596" s="83"/>
    </row>
    <row r="597" spans="1:8" x14ac:dyDescent="0.25">
      <c r="A597" s="84"/>
      <c r="B597" s="84"/>
      <c r="C597" s="87"/>
      <c r="D597" s="85"/>
      <c r="E597" s="88"/>
      <c r="F597" s="83"/>
      <c r="G597" s="83"/>
      <c r="H597" s="83"/>
    </row>
    <row r="598" spans="1:8" x14ac:dyDescent="0.25">
      <c r="A598" s="84"/>
      <c r="B598" s="84"/>
      <c r="C598" s="87"/>
      <c r="D598" s="85"/>
      <c r="E598" s="88"/>
      <c r="F598" s="83"/>
      <c r="G598" s="83"/>
      <c r="H598" s="83"/>
    </row>
    <row r="599" spans="1:8" x14ac:dyDescent="0.25">
      <c r="A599" s="84"/>
      <c r="B599" s="84"/>
      <c r="C599" s="87"/>
      <c r="D599" s="85"/>
      <c r="E599" s="88"/>
      <c r="F599" s="83"/>
      <c r="G599" s="83"/>
      <c r="H599" s="83"/>
    </row>
    <row r="600" spans="1:8" x14ac:dyDescent="0.25">
      <c r="A600" s="84"/>
      <c r="B600" s="84"/>
      <c r="C600" s="87"/>
      <c r="D600" s="85"/>
      <c r="E600" s="88"/>
      <c r="F600" s="83"/>
      <c r="G600" s="83"/>
      <c r="H600" s="83"/>
    </row>
    <row r="601" spans="1:8" x14ac:dyDescent="0.25">
      <c r="A601" s="84"/>
      <c r="B601" s="84"/>
      <c r="C601" s="87"/>
      <c r="D601" s="85"/>
      <c r="E601" s="88"/>
      <c r="F601" s="83"/>
      <c r="G601" s="83"/>
      <c r="H601" s="83"/>
    </row>
    <row r="602" spans="1:8" x14ac:dyDescent="0.25">
      <c r="A602" s="84"/>
      <c r="B602" s="84"/>
      <c r="C602" s="87"/>
      <c r="D602" s="85"/>
      <c r="E602" s="88"/>
      <c r="F602" s="83"/>
      <c r="G602" s="83"/>
      <c r="H602" s="83"/>
    </row>
    <row r="603" spans="1:8" x14ac:dyDescent="0.25">
      <c r="A603" s="84"/>
      <c r="B603" s="84"/>
      <c r="C603" s="87"/>
      <c r="D603" s="85"/>
      <c r="E603" s="88"/>
      <c r="F603" s="83"/>
      <c r="G603" s="83"/>
      <c r="H603" s="83"/>
    </row>
    <row r="604" spans="1:8" x14ac:dyDescent="0.25">
      <c r="A604" s="84"/>
      <c r="B604" s="84"/>
      <c r="C604" s="87"/>
      <c r="D604" s="85"/>
      <c r="E604" s="88"/>
      <c r="F604" s="83"/>
      <c r="G604" s="83"/>
      <c r="H604" s="83"/>
    </row>
    <row r="605" spans="1:8" x14ac:dyDescent="0.25">
      <c r="A605" s="84"/>
      <c r="B605" s="84"/>
      <c r="C605" s="87"/>
      <c r="D605" s="85"/>
      <c r="E605" s="88"/>
      <c r="F605" s="83"/>
      <c r="G605" s="83"/>
      <c r="H605" s="83"/>
    </row>
    <row r="606" spans="1:8" x14ac:dyDescent="0.25">
      <c r="A606" s="84"/>
      <c r="B606" s="84"/>
      <c r="C606" s="87"/>
      <c r="D606" s="85"/>
      <c r="E606" s="88"/>
      <c r="F606" s="83"/>
      <c r="G606" s="83"/>
      <c r="H606" s="83"/>
    </row>
    <row r="607" spans="1:8" x14ac:dyDescent="0.25">
      <c r="A607" s="84"/>
      <c r="B607" s="84"/>
      <c r="C607" s="87"/>
      <c r="D607" s="85"/>
      <c r="E607" s="88"/>
      <c r="F607" s="83"/>
      <c r="G607" s="83"/>
      <c r="H607" s="83"/>
    </row>
    <row r="608" spans="1:8" x14ac:dyDescent="0.25">
      <c r="A608" s="84"/>
      <c r="B608" s="84"/>
      <c r="C608" s="87"/>
      <c r="D608" s="85"/>
      <c r="E608" s="88"/>
      <c r="F608" s="83"/>
      <c r="G608" s="83"/>
      <c r="H608" s="83"/>
    </row>
    <row r="609" spans="1:8" x14ac:dyDescent="0.25">
      <c r="A609" s="84"/>
      <c r="B609" s="84"/>
      <c r="C609" s="87"/>
      <c r="D609" s="85"/>
      <c r="E609" s="88"/>
      <c r="F609" s="83"/>
      <c r="G609" s="83"/>
      <c r="H609" s="83"/>
    </row>
    <row r="610" spans="1:8" x14ac:dyDescent="0.25">
      <c r="A610" s="84"/>
      <c r="B610" s="84"/>
      <c r="C610" s="87"/>
      <c r="D610" s="85"/>
      <c r="E610" s="88"/>
      <c r="F610" s="83"/>
      <c r="G610" s="83"/>
      <c r="H610" s="83"/>
    </row>
    <row r="611" spans="1:8" x14ac:dyDescent="0.25">
      <c r="A611" s="84"/>
      <c r="B611" s="84"/>
      <c r="C611" s="87"/>
      <c r="D611" s="85"/>
      <c r="E611" s="88"/>
      <c r="F611" s="83"/>
      <c r="G611" s="83"/>
      <c r="H611" s="83"/>
    </row>
    <row r="612" spans="1:8" x14ac:dyDescent="0.25">
      <c r="A612" s="84"/>
      <c r="B612" s="84"/>
      <c r="C612" s="87"/>
      <c r="D612" s="85"/>
      <c r="E612" s="88"/>
      <c r="F612" s="83"/>
      <c r="G612" s="83"/>
      <c r="H612" s="83"/>
    </row>
    <row r="613" spans="1:8" x14ac:dyDescent="0.25">
      <c r="A613" s="84"/>
      <c r="B613" s="84"/>
      <c r="C613" s="87"/>
      <c r="D613" s="85"/>
      <c r="E613" s="88"/>
      <c r="F613" s="83"/>
      <c r="G613" s="83"/>
      <c r="H613" s="83"/>
    </row>
    <row r="614" spans="1:8" x14ac:dyDescent="0.25">
      <c r="A614" s="84"/>
      <c r="B614" s="84"/>
      <c r="C614" s="87"/>
      <c r="D614" s="85"/>
      <c r="E614" s="88"/>
      <c r="F614" s="83"/>
      <c r="G614" s="83"/>
      <c r="H614" s="83"/>
    </row>
    <row r="615" spans="1:8" x14ac:dyDescent="0.25">
      <c r="A615" s="84"/>
      <c r="B615" s="84"/>
      <c r="C615" s="87"/>
      <c r="D615" s="85"/>
      <c r="E615" s="88"/>
      <c r="F615" s="83"/>
      <c r="G615" s="83"/>
      <c r="H615" s="83"/>
    </row>
    <row r="616" spans="1:8" x14ac:dyDescent="0.25">
      <c r="A616" s="84"/>
      <c r="B616" s="84"/>
      <c r="C616" s="87"/>
      <c r="D616" s="85"/>
      <c r="E616" s="88"/>
      <c r="F616" s="83"/>
      <c r="G616" s="83"/>
      <c r="H616" s="83"/>
    </row>
  </sheetData>
  <phoneticPr fontId="0" type="noConversion"/>
  <printOptions gridLines="1"/>
  <pageMargins left="0.78740157499999996" right="0.78740157499999996" top="0.984251969" bottom="0.984251969" header="0.4921259845" footer="0.4921259845"/>
  <pageSetup paperSize="9" orientation="portrait" horizontalDpi="180" verticalDpi="180" r:id="rId1"/>
  <headerFooter alignWithMargins="0">
    <oddHeader>&amp;A</oddHeader>
    <oddFooter>Strana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46"/>
  <sheetViews>
    <sheetView topLeftCell="A16" workbookViewId="0">
      <selection activeCell="G63" sqref="G63"/>
    </sheetView>
  </sheetViews>
  <sheetFormatPr defaultColWidth="8.90625" defaultRowHeight="12.5" x14ac:dyDescent="0.25"/>
  <cols>
    <col min="1" max="1" width="5" style="78" customWidth="1"/>
    <col min="2" max="2" width="11.08984375" style="78" customWidth="1"/>
    <col min="3" max="3" width="27.81640625" style="78" customWidth="1"/>
    <col min="4" max="4" width="5.54296875" style="80" customWidth="1"/>
    <col min="5" max="5" width="7.81640625" style="80" customWidth="1"/>
    <col min="6" max="6" width="13.36328125" style="101" customWidth="1"/>
    <col min="7" max="7" width="13.36328125" style="82" customWidth="1"/>
    <col min="8" max="8" width="13.36328125" style="101" customWidth="1"/>
    <col min="9" max="16384" width="8.90625" style="78"/>
  </cols>
  <sheetData>
    <row r="1" spans="1:10" s="7" customFormat="1" x14ac:dyDescent="0.25">
      <c r="A1" s="125" t="s">
        <v>6</v>
      </c>
      <c r="B1" s="75" t="s">
        <v>0</v>
      </c>
      <c r="C1" s="133" t="s">
        <v>1</v>
      </c>
      <c r="D1" s="125" t="s">
        <v>2</v>
      </c>
      <c r="E1" s="125" t="s">
        <v>7</v>
      </c>
      <c r="F1" s="126" t="s">
        <v>3</v>
      </c>
      <c r="G1" s="126" t="s">
        <v>4</v>
      </c>
      <c r="H1" s="126" t="s">
        <v>5</v>
      </c>
    </row>
    <row r="2" spans="1:10" s="7" customFormat="1" ht="13" x14ac:dyDescent="0.25">
      <c r="A2" s="122"/>
      <c r="B2" s="70"/>
      <c r="C2" s="128" t="s">
        <v>45</v>
      </c>
      <c r="D2" s="119"/>
      <c r="E2" s="119"/>
      <c r="F2" s="127"/>
      <c r="G2" s="127"/>
      <c r="H2" s="127"/>
      <c r="J2" s="128"/>
    </row>
    <row r="3" spans="1:10" s="7" customFormat="1" ht="13" x14ac:dyDescent="0.25">
      <c r="A3" s="122"/>
      <c r="B3" s="70"/>
      <c r="C3" s="122" t="s">
        <v>1287</v>
      </c>
      <c r="D3" s="119"/>
      <c r="E3" s="119"/>
      <c r="F3" s="127"/>
      <c r="G3" s="127"/>
      <c r="H3" s="127"/>
      <c r="J3" s="128"/>
    </row>
    <row r="4" spans="1:10" s="163" customFormat="1" x14ac:dyDescent="0.25">
      <c r="A4" s="125" t="s">
        <v>16</v>
      </c>
      <c r="B4" s="74"/>
      <c r="C4" s="136" t="s">
        <v>328</v>
      </c>
      <c r="D4" s="117" t="s">
        <v>46</v>
      </c>
      <c r="E4" s="115">
        <v>150</v>
      </c>
      <c r="F4" s="173"/>
      <c r="G4" s="81"/>
      <c r="H4" s="127">
        <f t="shared" ref="H4:H49" si="0">E4*F4</f>
        <v>0</v>
      </c>
    </row>
    <row r="5" spans="1:10" s="163" customFormat="1" x14ac:dyDescent="0.25">
      <c r="A5" s="125" t="s">
        <v>18</v>
      </c>
      <c r="B5" s="74"/>
      <c r="C5" s="136" t="s">
        <v>329</v>
      </c>
      <c r="D5" s="117" t="s">
        <v>46</v>
      </c>
      <c r="E5" s="115">
        <v>210</v>
      </c>
      <c r="F5" s="173"/>
      <c r="G5" s="81"/>
      <c r="H5" s="127">
        <f t="shared" si="0"/>
        <v>0</v>
      </c>
    </row>
    <row r="6" spans="1:10" s="163" customFormat="1" x14ac:dyDescent="0.25">
      <c r="A6" s="125" t="s">
        <v>20</v>
      </c>
      <c r="B6" s="74"/>
      <c r="C6" s="136" t="s">
        <v>330</v>
      </c>
      <c r="D6" s="117" t="s">
        <v>46</v>
      </c>
      <c r="E6" s="115">
        <v>10</v>
      </c>
      <c r="F6" s="173"/>
      <c r="G6" s="81"/>
      <c r="H6" s="127">
        <f t="shared" si="0"/>
        <v>0</v>
      </c>
    </row>
    <row r="7" spans="1:10" s="163" customFormat="1" x14ac:dyDescent="0.25">
      <c r="A7" s="125" t="s">
        <v>21</v>
      </c>
      <c r="B7" s="74"/>
      <c r="C7" s="136" t="s">
        <v>331</v>
      </c>
      <c r="D7" s="117" t="s">
        <v>46</v>
      </c>
      <c r="E7" s="115">
        <v>1000</v>
      </c>
      <c r="F7" s="173"/>
      <c r="G7" s="81"/>
      <c r="H7" s="127">
        <f t="shared" si="0"/>
        <v>0</v>
      </c>
    </row>
    <row r="8" spans="1:10" s="163" customFormat="1" x14ac:dyDescent="0.25">
      <c r="A8" s="125" t="s">
        <v>22</v>
      </c>
      <c r="B8" s="74"/>
      <c r="C8" s="136" t="s">
        <v>332</v>
      </c>
      <c r="D8" s="117" t="s">
        <v>46</v>
      </c>
      <c r="E8" s="115">
        <v>550</v>
      </c>
      <c r="F8" s="173"/>
      <c r="G8" s="81"/>
      <c r="H8" s="127">
        <f t="shared" si="0"/>
        <v>0</v>
      </c>
    </row>
    <row r="9" spans="1:10" s="163" customFormat="1" x14ac:dyDescent="0.25">
      <c r="A9" s="125" t="s">
        <v>23</v>
      </c>
      <c r="B9" s="74"/>
      <c r="C9" s="136" t="s">
        <v>333</v>
      </c>
      <c r="D9" s="117" t="s">
        <v>46</v>
      </c>
      <c r="E9" s="115">
        <v>4500</v>
      </c>
      <c r="F9" s="173"/>
      <c r="G9" s="81"/>
      <c r="H9" s="127">
        <f t="shared" si="0"/>
        <v>0</v>
      </c>
    </row>
    <row r="10" spans="1:10" s="163" customFormat="1" x14ac:dyDescent="0.25">
      <c r="A10" s="125" t="s">
        <v>24</v>
      </c>
      <c r="B10" s="74"/>
      <c r="C10" s="136" t="s">
        <v>334</v>
      </c>
      <c r="D10" s="117" t="s">
        <v>46</v>
      </c>
      <c r="E10" s="115">
        <v>445</v>
      </c>
      <c r="F10" s="173"/>
      <c r="G10" s="81"/>
      <c r="H10" s="127">
        <f t="shared" si="0"/>
        <v>0</v>
      </c>
    </row>
    <row r="11" spans="1:10" s="163" customFormat="1" x14ac:dyDescent="0.25">
      <c r="A11" s="119" t="s">
        <v>25</v>
      </c>
      <c r="B11" s="74"/>
      <c r="C11" s="136" t="s">
        <v>335</v>
      </c>
      <c r="D11" s="117" t="s">
        <v>46</v>
      </c>
      <c r="E11" s="115">
        <v>50</v>
      </c>
      <c r="F11" s="173"/>
      <c r="G11" s="81"/>
      <c r="H11" s="127">
        <f t="shared" si="0"/>
        <v>0</v>
      </c>
    </row>
    <row r="12" spans="1:10" s="163" customFormat="1" x14ac:dyDescent="0.25">
      <c r="A12" s="119" t="s">
        <v>27</v>
      </c>
      <c r="B12" s="74"/>
      <c r="C12" s="136" t="s">
        <v>336</v>
      </c>
      <c r="D12" s="117" t="s">
        <v>46</v>
      </c>
      <c r="E12" s="115">
        <v>210</v>
      </c>
      <c r="F12" s="173"/>
      <c r="G12" s="81"/>
      <c r="H12" s="127">
        <f t="shared" si="0"/>
        <v>0</v>
      </c>
    </row>
    <row r="13" spans="1:10" s="163" customFormat="1" x14ac:dyDescent="0.25">
      <c r="A13" s="119" t="s">
        <v>28</v>
      </c>
      <c r="B13" s="74"/>
      <c r="C13" s="136" t="s">
        <v>337</v>
      </c>
      <c r="D13" s="117" t="s">
        <v>46</v>
      </c>
      <c r="E13" s="115">
        <v>90</v>
      </c>
      <c r="F13" s="173"/>
      <c r="G13" s="81"/>
      <c r="H13" s="127">
        <f t="shared" si="0"/>
        <v>0</v>
      </c>
    </row>
    <row r="14" spans="1:10" s="163" customFormat="1" x14ac:dyDescent="0.25">
      <c r="A14" s="119" t="s">
        <v>29</v>
      </c>
      <c r="B14" s="74"/>
      <c r="C14" s="136" t="s">
        <v>338</v>
      </c>
      <c r="D14" s="117" t="s">
        <v>46</v>
      </c>
      <c r="E14" s="115">
        <v>10</v>
      </c>
      <c r="F14" s="173"/>
      <c r="G14" s="81"/>
      <c r="H14" s="127">
        <f t="shared" si="0"/>
        <v>0</v>
      </c>
    </row>
    <row r="15" spans="1:10" s="163" customFormat="1" x14ac:dyDescent="0.25">
      <c r="A15" s="119" t="s">
        <v>31</v>
      </c>
      <c r="B15" s="74"/>
      <c r="C15" s="136" t="s">
        <v>339</v>
      </c>
      <c r="D15" s="117" t="s">
        <v>46</v>
      </c>
      <c r="E15" s="115">
        <v>8000</v>
      </c>
      <c r="F15" s="173"/>
      <c r="G15" s="81"/>
      <c r="H15" s="127">
        <f t="shared" si="0"/>
        <v>0</v>
      </c>
    </row>
    <row r="16" spans="1:10" s="163" customFormat="1" x14ac:dyDescent="0.25">
      <c r="A16" s="119" t="s">
        <v>33</v>
      </c>
      <c r="B16" s="74"/>
      <c r="C16" s="136" t="s">
        <v>340</v>
      </c>
      <c r="D16" s="117" t="s">
        <v>46</v>
      </c>
      <c r="E16" s="115">
        <v>400</v>
      </c>
      <c r="F16" s="173"/>
      <c r="G16" s="81"/>
      <c r="H16" s="127">
        <f t="shared" si="0"/>
        <v>0</v>
      </c>
    </row>
    <row r="17" spans="1:8" s="163" customFormat="1" x14ac:dyDescent="0.25">
      <c r="A17" s="125" t="s">
        <v>35</v>
      </c>
      <c r="B17" s="74"/>
      <c r="C17" s="136" t="s">
        <v>341</v>
      </c>
      <c r="D17" s="117" t="s">
        <v>46</v>
      </c>
      <c r="E17" s="115">
        <v>65</v>
      </c>
      <c r="F17" s="173"/>
      <c r="G17" s="81"/>
      <c r="H17" s="127">
        <f t="shared" si="0"/>
        <v>0</v>
      </c>
    </row>
    <row r="18" spans="1:8" s="163" customFormat="1" x14ac:dyDescent="0.25">
      <c r="A18" s="125" t="s">
        <v>37</v>
      </c>
      <c r="B18" s="74"/>
      <c r="C18" s="136" t="s">
        <v>342</v>
      </c>
      <c r="D18" s="117" t="s">
        <v>46</v>
      </c>
      <c r="E18" s="115">
        <v>8</v>
      </c>
      <c r="F18" s="173"/>
      <c r="G18" s="81"/>
      <c r="H18" s="127">
        <f t="shared" si="0"/>
        <v>0</v>
      </c>
    </row>
    <row r="19" spans="1:8" s="163" customFormat="1" x14ac:dyDescent="0.25">
      <c r="A19" s="125" t="s">
        <v>39</v>
      </c>
      <c r="B19" s="74"/>
      <c r="C19" s="136" t="s">
        <v>343</v>
      </c>
      <c r="D19" s="117" t="s">
        <v>46</v>
      </c>
      <c r="E19" s="115">
        <v>220</v>
      </c>
      <c r="F19" s="173"/>
      <c r="G19" s="81"/>
      <c r="H19" s="127">
        <f t="shared" si="0"/>
        <v>0</v>
      </c>
    </row>
    <row r="20" spans="1:8" s="163" customFormat="1" x14ac:dyDescent="0.25">
      <c r="A20" s="125" t="s">
        <v>75</v>
      </c>
      <c r="B20" s="74"/>
      <c r="C20" s="136" t="s">
        <v>344</v>
      </c>
      <c r="D20" s="117" t="s">
        <v>46</v>
      </c>
      <c r="E20" s="115">
        <v>15</v>
      </c>
      <c r="F20" s="173"/>
      <c r="G20" s="81"/>
      <c r="H20" s="127">
        <f t="shared" si="0"/>
        <v>0</v>
      </c>
    </row>
    <row r="21" spans="1:8" s="163" customFormat="1" x14ac:dyDescent="0.25">
      <c r="A21" s="125" t="s">
        <v>76</v>
      </c>
      <c r="B21" s="74"/>
      <c r="C21" s="136" t="s">
        <v>345</v>
      </c>
      <c r="D21" s="117" t="s">
        <v>46</v>
      </c>
      <c r="E21" s="115">
        <v>10</v>
      </c>
      <c r="F21" s="173"/>
      <c r="G21" s="81"/>
      <c r="H21" s="127">
        <f t="shared" si="0"/>
        <v>0</v>
      </c>
    </row>
    <row r="22" spans="1:8" s="163" customFormat="1" x14ac:dyDescent="0.25">
      <c r="A22" s="125" t="s">
        <v>77</v>
      </c>
      <c r="B22" s="74"/>
      <c r="C22" s="136" t="s">
        <v>346</v>
      </c>
      <c r="D22" s="117" t="s">
        <v>46</v>
      </c>
      <c r="E22" s="115">
        <v>205</v>
      </c>
      <c r="F22" s="173"/>
      <c r="G22" s="81"/>
      <c r="H22" s="127">
        <f t="shared" si="0"/>
        <v>0</v>
      </c>
    </row>
    <row r="23" spans="1:8" s="163" customFormat="1" x14ac:dyDescent="0.25">
      <c r="A23" s="125" t="s">
        <v>78</v>
      </c>
      <c r="B23" s="74"/>
      <c r="C23" s="136" t="s">
        <v>347</v>
      </c>
      <c r="D23" s="117" t="s">
        <v>46</v>
      </c>
      <c r="E23" s="115">
        <v>410</v>
      </c>
      <c r="F23" s="173"/>
      <c r="G23" s="81"/>
      <c r="H23" s="127">
        <f t="shared" si="0"/>
        <v>0</v>
      </c>
    </row>
    <row r="24" spans="1:8" s="163" customFormat="1" x14ac:dyDescent="0.25">
      <c r="A24" s="119" t="s">
        <v>98</v>
      </c>
      <c r="B24" s="74"/>
      <c r="C24" s="136" t="s">
        <v>348</v>
      </c>
      <c r="D24" s="117" t="s">
        <v>46</v>
      </c>
      <c r="E24" s="115">
        <v>215</v>
      </c>
      <c r="F24" s="173"/>
      <c r="G24" s="81"/>
      <c r="H24" s="127">
        <f t="shared" si="0"/>
        <v>0</v>
      </c>
    </row>
    <row r="25" spans="1:8" s="163" customFormat="1" x14ac:dyDescent="0.25">
      <c r="A25" s="119" t="s">
        <v>99</v>
      </c>
      <c r="B25" s="74"/>
      <c r="C25" s="136" t="s">
        <v>349</v>
      </c>
      <c r="D25" s="117" t="s">
        <v>46</v>
      </c>
      <c r="E25" s="115">
        <v>15</v>
      </c>
      <c r="F25" s="173"/>
      <c r="G25" s="81"/>
      <c r="H25" s="127">
        <f t="shared" si="0"/>
        <v>0</v>
      </c>
    </row>
    <row r="26" spans="1:8" s="163" customFormat="1" x14ac:dyDescent="0.25">
      <c r="A26" s="130" t="s">
        <v>379</v>
      </c>
      <c r="B26" s="74"/>
      <c r="C26" s="136" t="s">
        <v>350</v>
      </c>
      <c r="D26" s="117" t="s">
        <v>46</v>
      </c>
      <c r="E26" s="115">
        <v>45</v>
      </c>
      <c r="F26" s="173"/>
      <c r="G26" s="81"/>
      <c r="H26" s="127">
        <f t="shared" si="0"/>
        <v>0</v>
      </c>
    </row>
    <row r="27" spans="1:8" s="163" customFormat="1" x14ac:dyDescent="0.25">
      <c r="A27" s="119" t="s">
        <v>380</v>
      </c>
      <c r="B27" s="74"/>
      <c r="C27" s="136" t="s">
        <v>351</v>
      </c>
      <c r="D27" s="117" t="s">
        <v>46</v>
      </c>
      <c r="E27" s="115">
        <v>45</v>
      </c>
      <c r="F27" s="173"/>
      <c r="G27" s="81"/>
      <c r="H27" s="127">
        <f t="shared" si="0"/>
        <v>0</v>
      </c>
    </row>
    <row r="28" spans="1:8" s="163" customFormat="1" x14ac:dyDescent="0.25">
      <c r="A28" s="119" t="s">
        <v>381</v>
      </c>
      <c r="B28" s="74"/>
      <c r="C28" s="136" t="s">
        <v>352</v>
      </c>
      <c r="D28" s="117" t="s">
        <v>46</v>
      </c>
      <c r="E28" s="115">
        <v>25</v>
      </c>
      <c r="F28" s="173"/>
      <c r="G28" s="81"/>
      <c r="H28" s="127">
        <f t="shared" si="0"/>
        <v>0</v>
      </c>
    </row>
    <row r="29" spans="1:8" s="163" customFormat="1" x14ac:dyDescent="0.25">
      <c r="A29" s="119" t="s">
        <v>382</v>
      </c>
      <c r="B29" s="74"/>
      <c r="C29" s="136" t="s">
        <v>353</v>
      </c>
      <c r="D29" s="117" t="s">
        <v>46</v>
      </c>
      <c r="E29" s="115">
        <v>10</v>
      </c>
      <c r="F29" s="173"/>
      <c r="G29" s="81"/>
      <c r="H29" s="127">
        <f t="shared" si="0"/>
        <v>0</v>
      </c>
    </row>
    <row r="30" spans="1:8" s="163" customFormat="1" x14ac:dyDescent="0.25">
      <c r="A30" s="130" t="s">
        <v>383</v>
      </c>
      <c r="B30" s="74"/>
      <c r="C30" s="136" t="s">
        <v>354</v>
      </c>
      <c r="D30" s="117" t="s">
        <v>46</v>
      </c>
      <c r="E30" s="115">
        <v>75</v>
      </c>
      <c r="F30" s="173"/>
      <c r="G30" s="81"/>
      <c r="H30" s="127">
        <f t="shared" si="0"/>
        <v>0</v>
      </c>
    </row>
    <row r="31" spans="1:8" s="163" customFormat="1" x14ac:dyDescent="0.25">
      <c r="A31" s="130" t="s">
        <v>384</v>
      </c>
      <c r="B31" s="74"/>
      <c r="C31" s="136" t="s">
        <v>355</v>
      </c>
      <c r="D31" s="117" t="s">
        <v>46</v>
      </c>
      <c r="E31" s="115">
        <v>55</v>
      </c>
      <c r="F31" s="173"/>
      <c r="G31" s="81"/>
      <c r="H31" s="127">
        <f t="shared" si="0"/>
        <v>0</v>
      </c>
    </row>
    <row r="32" spans="1:8" s="163" customFormat="1" x14ac:dyDescent="0.25">
      <c r="A32" s="130" t="s">
        <v>385</v>
      </c>
      <c r="B32" s="74"/>
      <c r="C32" s="136" t="s">
        <v>356</v>
      </c>
      <c r="D32" s="117" t="s">
        <v>46</v>
      </c>
      <c r="E32" s="115">
        <v>40</v>
      </c>
      <c r="F32" s="173"/>
      <c r="G32" s="81"/>
      <c r="H32" s="127">
        <f t="shared" si="0"/>
        <v>0</v>
      </c>
    </row>
    <row r="33" spans="1:8" s="163" customFormat="1" x14ac:dyDescent="0.25">
      <c r="A33" s="119" t="s">
        <v>386</v>
      </c>
      <c r="B33" s="74"/>
      <c r="C33" s="136" t="s">
        <v>357</v>
      </c>
      <c r="D33" s="117" t="s">
        <v>46</v>
      </c>
      <c r="E33" s="115">
        <v>55</v>
      </c>
      <c r="F33" s="173"/>
      <c r="G33" s="81"/>
      <c r="H33" s="127">
        <f t="shared" si="0"/>
        <v>0</v>
      </c>
    </row>
    <row r="34" spans="1:8" s="163" customFormat="1" x14ac:dyDescent="0.25">
      <c r="A34" s="130" t="s">
        <v>387</v>
      </c>
      <c r="B34" s="74"/>
      <c r="C34" s="136" t="s">
        <v>358</v>
      </c>
      <c r="D34" s="117" t="s">
        <v>46</v>
      </c>
      <c r="E34" s="115">
        <v>55</v>
      </c>
      <c r="F34" s="173"/>
      <c r="G34" s="81"/>
      <c r="H34" s="127">
        <f t="shared" si="0"/>
        <v>0</v>
      </c>
    </row>
    <row r="35" spans="1:8" s="163" customFormat="1" x14ac:dyDescent="0.25">
      <c r="A35" s="130" t="s">
        <v>388</v>
      </c>
      <c r="B35" s="74"/>
      <c r="C35" s="136" t="s">
        <v>359</v>
      </c>
      <c r="D35" s="117" t="s">
        <v>46</v>
      </c>
      <c r="E35" s="115">
        <v>50</v>
      </c>
      <c r="F35" s="173"/>
      <c r="G35" s="81"/>
      <c r="H35" s="127">
        <f t="shared" si="0"/>
        <v>0</v>
      </c>
    </row>
    <row r="36" spans="1:8" s="163" customFormat="1" x14ac:dyDescent="0.25">
      <c r="A36" s="130" t="s">
        <v>389</v>
      </c>
      <c r="B36" s="74"/>
      <c r="C36" s="136" t="s">
        <v>360</v>
      </c>
      <c r="D36" s="117" t="s">
        <v>46</v>
      </c>
      <c r="E36" s="115">
        <v>800</v>
      </c>
      <c r="F36" s="173"/>
      <c r="G36" s="81"/>
      <c r="H36" s="127">
        <f t="shared" si="0"/>
        <v>0</v>
      </c>
    </row>
    <row r="37" spans="1:8" s="163" customFormat="1" x14ac:dyDescent="0.25">
      <c r="A37" s="130" t="s">
        <v>390</v>
      </c>
      <c r="B37" s="74"/>
      <c r="C37" s="136" t="s">
        <v>361</v>
      </c>
      <c r="D37" s="117" t="s">
        <v>46</v>
      </c>
      <c r="E37" s="115">
        <v>950</v>
      </c>
      <c r="F37" s="173"/>
      <c r="G37" s="81"/>
      <c r="H37" s="127">
        <f t="shared" si="0"/>
        <v>0</v>
      </c>
    </row>
    <row r="38" spans="1:8" s="163" customFormat="1" x14ac:dyDescent="0.25">
      <c r="A38" s="130" t="s">
        <v>391</v>
      </c>
      <c r="B38" s="74"/>
      <c r="C38" s="136" t="s">
        <v>362</v>
      </c>
      <c r="D38" s="117" t="s">
        <v>46</v>
      </c>
      <c r="E38" s="115">
        <v>70</v>
      </c>
      <c r="F38" s="173"/>
      <c r="G38" s="81"/>
      <c r="H38" s="127">
        <f t="shared" si="0"/>
        <v>0</v>
      </c>
    </row>
    <row r="39" spans="1:8" s="163" customFormat="1" x14ac:dyDescent="0.25">
      <c r="A39" s="130" t="s">
        <v>392</v>
      </c>
      <c r="B39" s="74"/>
      <c r="C39" s="136" t="s">
        <v>363</v>
      </c>
      <c r="D39" s="117" t="s">
        <v>46</v>
      </c>
      <c r="E39" s="115">
        <v>430</v>
      </c>
      <c r="F39" s="173"/>
      <c r="G39" s="81"/>
      <c r="H39" s="127">
        <f t="shared" si="0"/>
        <v>0</v>
      </c>
    </row>
    <row r="40" spans="1:8" s="163" customFormat="1" x14ac:dyDescent="0.25">
      <c r="A40" s="130" t="s">
        <v>393</v>
      </c>
      <c r="B40" s="74"/>
      <c r="C40" s="136" t="s">
        <v>364</v>
      </c>
      <c r="D40" s="117" t="s">
        <v>46</v>
      </c>
      <c r="E40" s="115">
        <v>50</v>
      </c>
      <c r="F40" s="173"/>
      <c r="G40" s="81"/>
      <c r="H40" s="127">
        <f t="shared" si="0"/>
        <v>0</v>
      </c>
    </row>
    <row r="41" spans="1:8" s="163" customFormat="1" x14ac:dyDescent="0.25">
      <c r="A41" s="130" t="s">
        <v>394</v>
      </c>
      <c r="B41" s="74"/>
      <c r="C41" s="136" t="s">
        <v>365</v>
      </c>
      <c r="D41" s="117" t="s">
        <v>46</v>
      </c>
      <c r="E41" s="115">
        <v>150</v>
      </c>
      <c r="F41" s="173"/>
      <c r="G41" s="81"/>
      <c r="H41" s="127">
        <f t="shared" si="0"/>
        <v>0</v>
      </c>
    </row>
    <row r="42" spans="1:8" s="163" customFormat="1" x14ac:dyDescent="0.25">
      <c r="A42" s="130" t="s">
        <v>395</v>
      </c>
      <c r="B42" s="74"/>
      <c r="C42" s="136" t="s">
        <v>366</v>
      </c>
      <c r="D42" s="117" t="s">
        <v>46</v>
      </c>
      <c r="E42" s="115">
        <v>10</v>
      </c>
      <c r="F42" s="173"/>
      <c r="G42" s="81"/>
      <c r="H42" s="127">
        <f t="shared" si="0"/>
        <v>0</v>
      </c>
    </row>
    <row r="43" spans="1:8" s="163" customFormat="1" x14ac:dyDescent="0.25">
      <c r="A43" s="119" t="s">
        <v>396</v>
      </c>
      <c r="B43" s="74"/>
      <c r="C43" s="136" t="s">
        <v>367</v>
      </c>
      <c r="D43" s="117" t="s">
        <v>46</v>
      </c>
      <c r="E43" s="115">
        <v>10</v>
      </c>
      <c r="F43" s="173"/>
      <c r="G43" s="81"/>
      <c r="H43" s="127">
        <f t="shared" si="0"/>
        <v>0</v>
      </c>
    </row>
    <row r="44" spans="1:8" s="163" customFormat="1" ht="25" x14ac:dyDescent="0.25">
      <c r="A44" s="119" t="s">
        <v>397</v>
      </c>
      <c r="B44" s="74"/>
      <c r="C44" s="136" t="s">
        <v>368</v>
      </c>
      <c r="D44" s="117" t="s">
        <v>46</v>
      </c>
      <c r="E44" s="115">
        <v>233</v>
      </c>
      <c r="F44" s="173"/>
      <c r="G44" s="81"/>
      <c r="H44" s="127">
        <f t="shared" si="0"/>
        <v>0</v>
      </c>
    </row>
    <row r="45" spans="1:8" s="163" customFormat="1" ht="25" x14ac:dyDescent="0.25">
      <c r="A45" s="119" t="s">
        <v>398</v>
      </c>
      <c r="B45" s="74"/>
      <c r="C45" s="136" t="s">
        <v>369</v>
      </c>
      <c r="D45" s="117" t="s">
        <v>46</v>
      </c>
      <c r="E45" s="115">
        <v>50</v>
      </c>
      <c r="F45" s="173"/>
      <c r="G45" s="81"/>
      <c r="H45" s="127">
        <f t="shared" si="0"/>
        <v>0</v>
      </c>
    </row>
    <row r="46" spans="1:8" s="163" customFormat="1" ht="25" x14ac:dyDescent="0.25">
      <c r="A46" s="119" t="s">
        <v>399</v>
      </c>
      <c r="B46" s="74"/>
      <c r="C46" s="136" t="s">
        <v>370</v>
      </c>
      <c r="D46" s="117" t="s">
        <v>46</v>
      </c>
      <c r="E46" s="115">
        <v>225</v>
      </c>
      <c r="F46" s="173"/>
      <c r="G46" s="81"/>
      <c r="H46" s="127">
        <f t="shared" si="0"/>
        <v>0</v>
      </c>
    </row>
    <row r="47" spans="1:8" s="163" customFormat="1" ht="25" x14ac:dyDescent="0.25">
      <c r="A47" s="119" t="s">
        <v>400</v>
      </c>
      <c r="B47" s="74"/>
      <c r="C47" s="136" t="s">
        <v>371</v>
      </c>
      <c r="D47" s="117" t="s">
        <v>46</v>
      </c>
      <c r="E47" s="115">
        <v>2300</v>
      </c>
      <c r="F47" s="173"/>
      <c r="G47" s="81"/>
      <c r="H47" s="127">
        <f t="shared" si="0"/>
        <v>0</v>
      </c>
    </row>
    <row r="48" spans="1:8" s="163" customFormat="1" ht="25" x14ac:dyDescent="0.25">
      <c r="A48" s="130" t="s">
        <v>401</v>
      </c>
      <c r="B48" s="74"/>
      <c r="C48" s="136" t="s">
        <v>372</v>
      </c>
      <c r="D48" s="117" t="s">
        <v>46</v>
      </c>
      <c r="E48" s="115">
        <v>15</v>
      </c>
      <c r="F48" s="173"/>
      <c r="G48" s="81"/>
      <c r="H48" s="127">
        <f t="shared" si="0"/>
        <v>0</v>
      </c>
    </row>
    <row r="49" spans="1:8" s="163" customFormat="1" ht="25" x14ac:dyDescent="0.25">
      <c r="A49" s="130" t="s">
        <v>402</v>
      </c>
      <c r="B49" s="74"/>
      <c r="C49" s="136" t="s">
        <v>373</v>
      </c>
      <c r="D49" s="117" t="s">
        <v>46</v>
      </c>
      <c r="E49" s="115">
        <v>10</v>
      </c>
      <c r="F49" s="173"/>
      <c r="G49" s="81"/>
      <c r="H49" s="127">
        <f t="shared" si="0"/>
        <v>0</v>
      </c>
    </row>
    <row r="50" spans="1:8" s="163" customFormat="1" x14ac:dyDescent="0.25">
      <c r="A50" s="130" t="s">
        <v>403</v>
      </c>
      <c r="B50" s="129"/>
      <c r="C50" s="129" t="s">
        <v>374</v>
      </c>
      <c r="D50" s="130"/>
      <c r="E50" s="130"/>
      <c r="F50" s="127"/>
      <c r="G50" s="131"/>
      <c r="H50" s="131">
        <f>SUM(H4:H49)</f>
        <v>0</v>
      </c>
    </row>
    <row r="51" spans="1:8" s="163" customFormat="1" x14ac:dyDescent="0.25">
      <c r="A51" s="130" t="s">
        <v>404</v>
      </c>
      <c r="B51" s="129"/>
      <c r="C51" s="129" t="s">
        <v>377</v>
      </c>
      <c r="D51" s="130" t="s">
        <v>10</v>
      </c>
      <c r="E51" s="130">
        <v>5</v>
      </c>
      <c r="F51" s="127">
        <f>H50</f>
        <v>0</v>
      </c>
      <c r="G51" s="127"/>
      <c r="H51" s="127">
        <f>F51*0.05</f>
        <v>0</v>
      </c>
    </row>
    <row r="52" spans="1:8" s="163" customFormat="1" x14ac:dyDescent="0.25">
      <c r="A52" s="130" t="s">
        <v>405</v>
      </c>
      <c r="B52" s="129"/>
      <c r="C52" s="129" t="s">
        <v>375</v>
      </c>
      <c r="D52" s="130" t="s">
        <v>10</v>
      </c>
      <c r="E52" s="130">
        <v>5</v>
      </c>
      <c r="F52" s="127">
        <f>H50</f>
        <v>0</v>
      </c>
      <c r="G52" s="127"/>
      <c r="H52" s="127">
        <f>F52*0.05</f>
        <v>0</v>
      </c>
    </row>
    <row r="53" spans="1:8" s="163" customFormat="1" x14ac:dyDescent="0.25">
      <c r="A53" s="38" t="s">
        <v>406</v>
      </c>
      <c r="B53" s="129"/>
      <c r="C53" s="129" t="s">
        <v>47</v>
      </c>
      <c r="D53" s="130" t="s">
        <v>10</v>
      </c>
      <c r="E53" s="130">
        <v>4.8</v>
      </c>
      <c r="F53" s="127">
        <f>H50</f>
        <v>0</v>
      </c>
      <c r="G53" s="127"/>
      <c r="H53" s="127">
        <f>H50*0.05</f>
        <v>0</v>
      </c>
    </row>
    <row r="54" spans="1:8" s="164" customFormat="1" ht="13.5" thickBot="1" x14ac:dyDescent="0.35">
      <c r="A54" s="38" t="s">
        <v>407</v>
      </c>
      <c r="B54" s="118"/>
      <c r="C54" s="118" t="s">
        <v>378</v>
      </c>
      <c r="D54" s="124"/>
      <c r="E54" s="124"/>
      <c r="F54" s="134"/>
      <c r="G54" s="132"/>
      <c r="H54" s="132">
        <f>SUM(H50:H53)</f>
        <v>0</v>
      </c>
    </row>
    <row r="55" spans="1:8" s="163" customFormat="1" ht="13" thickTop="1" x14ac:dyDescent="0.25">
      <c r="A55" s="74"/>
      <c r="B55" s="74"/>
      <c r="C55" s="74"/>
      <c r="D55" s="79"/>
      <c r="E55" s="79"/>
      <c r="F55" s="137"/>
      <c r="G55" s="81"/>
      <c r="H55" s="137"/>
    </row>
    <row r="56" spans="1:8" s="163" customFormat="1" x14ac:dyDescent="0.25">
      <c r="A56" s="74"/>
      <c r="B56" s="74"/>
      <c r="C56" s="74"/>
      <c r="D56" s="79"/>
      <c r="E56" s="79"/>
      <c r="F56" s="137"/>
      <c r="G56" s="81"/>
      <c r="H56" s="137"/>
    </row>
    <row r="57" spans="1:8" s="163" customFormat="1" x14ac:dyDescent="0.25">
      <c r="A57" s="74"/>
      <c r="B57" s="74"/>
      <c r="C57" s="74"/>
      <c r="D57" s="79"/>
      <c r="E57" s="79"/>
      <c r="F57" s="137"/>
      <c r="G57" s="81"/>
      <c r="H57" s="137"/>
    </row>
    <row r="58" spans="1:8" s="163" customFormat="1" x14ac:dyDescent="0.25">
      <c r="A58" s="74"/>
      <c r="B58" s="74"/>
      <c r="C58" s="74"/>
      <c r="D58" s="79"/>
      <c r="E58" s="79"/>
      <c r="F58" s="137"/>
      <c r="G58" s="81"/>
      <c r="H58" s="137"/>
    </row>
    <row r="59" spans="1:8" s="163" customFormat="1" x14ac:dyDescent="0.25">
      <c r="A59" s="74"/>
      <c r="B59" s="74"/>
      <c r="C59" s="74"/>
      <c r="D59" s="79"/>
      <c r="E59" s="79"/>
      <c r="F59" s="137"/>
      <c r="G59" s="81"/>
      <c r="H59" s="137"/>
    </row>
    <row r="60" spans="1:8" s="163" customFormat="1" x14ac:dyDescent="0.25">
      <c r="A60" s="74"/>
      <c r="B60" s="74"/>
      <c r="C60" s="74"/>
      <c r="D60" s="79"/>
      <c r="E60" s="79"/>
      <c r="F60" s="137"/>
      <c r="G60" s="81"/>
      <c r="H60" s="137"/>
    </row>
    <row r="61" spans="1:8" s="163" customFormat="1" x14ac:dyDescent="0.25">
      <c r="A61" s="74"/>
      <c r="B61" s="74"/>
      <c r="C61" s="74"/>
      <c r="D61" s="79"/>
      <c r="E61" s="79"/>
      <c r="F61" s="137"/>
      <c r="G61" s="81"/>
      <c r="H61" s="137"/>
    </row>
    <row r="62" spans="1:8" s="163" customFormat="1" x14ac:dyDescent="0.25">
      <c r="A62" s="74"/>
      <c r="B62" s="74"/>
      <c r="C62" s="74"/>
      <c r="D62" s="79"/>
      <c r="E62" s="79"/>
      <c r="F62" s="137"/>
      <c r="G62" s="81"/>
      <c r="H62" s="137"/>
    </row>
    <row r="63" spans="1:8" s="163" customFormat="1" x14ac:dyDescent="0.25">
      <c r="A63" s="74"/>
      <c r="B63" s="74"/>
      <c r="C63" s="74"/>
      <c r="D63" s="79"/>
      <c r="E63" s="79"/>
      <c r="F63" s="137"/>
      <c r="G63" s="81"/>
      <c r="H63" s="137"/>
    </row>
    <row r="64" spans="1:8" s="163" customFormat="1" x14ac:dyDescent="0.25">
      <c r="A64" s="74"/>
      <c r="B64" s="74"/>
      <c r="C64" s="74"/>
      <c r="D64" s="79"/>
      <c r="E64" s="79"/>
      <c r="F64" s="137"/>
      <c r="G64" s="81"/>
      <c r="H64" s="137"/>
    </row>
    <row r="65" spans="1:8" s="163" customFormat="1" x14ac:dyDescent="0.25">
      <c r="A65" s="74"/>
      <c r="B65" s="74"/>
      <c r="C65" s="74"/>
      <c r="D65" s="79"/>
      <c r="E65" s="79"/>
      <c r="F65" s="137"/>
      <c r="G65" s="81"/>
      <c r="H65" s="137"/>
    </row>
    <row r="66" spans="1:8" s="163" customFormat="1" x14ac:dyDescent="0.25">
      <c r="A66" s="74"/>
      <c r="B66" s="74"/>
      <c r="C66" s="74"/>
      <c r="D66" s="79"/>
      <c r="E66" s="79"/>
      <c r="F66" s="137"/>
      <c r="G66" s="81"/>
      <c r="H66" s="137"/>
    </row>
    <row r="67" spans="1:8" s="163" customFormat="1" x14ac:dyDescent="0.25">
      <c r="A67" s="74"/>
      <c r="B67" s="74"/>
      <c r="C67" s="74"/>
      <c r="D67" s="79"/>
      <c r="E67" s="79"/>
      <c r="F67" s="137"/>
      <c r="G67" s="81"/>
      <c r="H67" s="137"/>
    </row>
    <row r="68" spans="1:8" s="163" customFormat="1" x14ac:dyDescent="0.25">
      <c r="A68" s="74"/>
      <c r="B68" s="74"/>
      <c r="C68" s="74"/>
      <c r="D68" s="79"/>
      <c r="E68" s="79"/>
      <c r="F68" s="137"/>
      <c r="G68" s="81"/>
      <c r="H68" s="137"/>
    </row>
    <row r="69" spans="1:8" s="163" customFormat="1" x14ac:dyDescent="0.25">
      <c r="A69" s="74"/>
      <c r="B69" s="74"/>
      <c r="C69" s="74"/>
      <c r="D69" s="79"/>
      <c r="E69" s="79"/>
      <c r="F69" s="137"/>
      <c r="G69" s="81"/>
      <c r="H69" s="137"/>
    </row>
    <row r="70" spans="1:8" s="163" customFormat="1" x14ac:dyDescent="0.25">
      <c r="A70" s="74"/>
      <c r="B70" s="74"/>
      <c r="C70" s="74"/>
      <c r="D70" s="79"/>
      <c r="E70" s="79"/>
      <c r="F70" s="137"/>
      <c r="G70" s="81"/>
      <c r="H70" s="137"/>
    </row>
    <row r="71" spans="1:8" s="163" customFormat="1" x14ac:dyDescent="0.25">
      <c r="A71" s="74"/>
      <c r="B71" s="74"/>
      <c r="C71" s="74"/>
      <c r="D71" s="79"/>
      <c r="E71" s="79"/>
      <c r="F71" s="137"/>
      <c r="G71" s="81"/>
      <c r="H71" s="137"/>
    </row>
    <row r="72" spans="1:8" s="163" customFormat="1" x14ac:dyDescent="0.25">
      <c r="A72" s="74"/>
      <c r="B72" s="74"/>
      <c r="C72" s="74"/>
      <c r="D72" s="79"/>
      <c r="E72" s="79"/>
      <c r="F72" s="137"/>
      <c r="G72" s="81"/>
      <c r="H72" s="137"/>
    </row>
    <row r="73" spans="1:8" s="163" customFormat="1" x14ac:dyDescent="0.25">
      <c r="A73" s="74"/>
      <c r="B73" s="74"/>
      <c r="C73" s="74"/>
      <c r="D73" s="79"/>
      <c r="E73" s="79"/>
      <c r="F73" s="137"/>
      <c r="G73" s="81"/>
      <c r="H73" s="137"/>
    </row>
    <row r="74" spans="1:8" s="163" customFormat="1" x14ac:dyDescent="0.25">
      <c r="A74" s="74"/>
      <c r="B74" s="74"/>
      <c r="C74" s="74"/>
      <c r="D74" s="79"/>
      <c r="E74" s="79"/>
      <c r="F74" s="137"/>
      <c r="G74" s="81"/>
      <c r="H74" s="137"/>
    </row>
    <row r="75" spans="1:8" s="163" customFormat="1" x14ac:dyDescent="0.25">
      <c r="A75" s="74"/>
      <c r="B75" s="74"/>
      <c r="C75" s="74"/>
      <c r="D75" s="79"/>
      <c r="E75" s="79"/>
      <c r="F75" s="137"/>
      <c r="G75" s="81"/>
      <c r="H75" s="137"/>
    </row>
    <row r="76" spans="1:8" s="163" customFormat="1" x14ac:dyDescent="0.25">
      <c r="A76" s="74"/>
      <c r="B76" s="74"/>
      <c r="C76" s="74"/>
      <c r="D76" s="79"/>
      <c r="E76" s="79"/>
      <c r="F76" s="137"/>
      <c r="G76" s="81"/>
      <c r="H76" s="137"/>
    </row>
    <row r="77" spans="1:8" s="163" customFormat="1" x14ac:dyDescent="0.25">
      <c r="A77" s="74"/>
      <c r="B77" s="74"/>
      <c r="C77" s="74"/>
      <c r="D77" s="79"/>
      <c r="E77" s="79"/>
      <c r="F77" s="137"/>
      <c r="G77" s="81"/>
      <c r="H77" s="137"/>
    </row>
    <row r="78" spans="1:8" s="163" customFormat="1" x14ac:dyDescent="0.25">
      <c r="A78" s="74"/>
      <c r="B78" s="74"/>
      <c r="C78" s="74"/>
      <c r="D78" s="79"/>
      <c r="E78" s="79"/>
      <c r="F78" s="137"/>
      <c r="G78" s="81"/>
      <c r="H78" s="137"/>
    </row>
    <row r="79" spans="1:8" s="163" customFormat="1" x14ac:dyDescent="0.25">
      <c r="A79" s="74"/>
      <c r="B79" s="74"/>
      <c r="C79" s="74"/>
      <c r="D79" s="79"/>
      <c r="E79" s="79"/>
      <c r="F79" s="137"/>
      <c r="G79" s="81"/>
      <c r="H79" s="137"/>
    </row>
    <row r="80" spans="1:8" s="163" customFormat="1" x14ac:dyDescent="0.25">
      <c r="A80" s="74"/>
      <c r="B80" s="74"/>
      <c r="C80" s="74"/>
      <c r="D80" s="79"/>
      <c r="E80" s="79"/>
      <c r="F80" s="137"/>
      <c r="G80" s="81"/>
      <c r="H80" s="137"/>
    </row>
    <row r="81" spans="1:8" s="163" customFormat="1" x14ac:dyDescent="0.25">
      <c r="A81" s="74"/>
      <c r="B81" s="74"/>
      <c r="C81" s="74"/>
      <c r="D81" s="79"/>
      <c r="E81" s="79"/>
      <c r="F81" s="137"/>
      <c r="G81" s="81"/>
      <c r="H81" s="137"/>
    </row>
    <row r="82" spans="1:8" s="163" customFormat="1" x14ac:dyDescent="0.25">
      <c r="A82" s="74"/>
      <c r="B82" s="74"/>
      <c r="C82" s="74"/>
      <c r="D82" s="79"/>
      <c r="E82" s="79"/>
      <c r="F82" s="137"/>
      <c r="G82" s="81"/>
      <c r="H82" s="137"/>
    </row>
    <row r="83" spans="1:8" s="163" customFormat="1" x14ac:dyDescent="0.25">
      <c r="A83" s="74"/>
      <c r="B83" s="74"/>
      <c r="C83" s="74"/>
      <c r="D83" s="79"/>
      <c r="E83" s="79"/>
      <c r="F83" s="137"/>
      <c r="G83" s="81"/>
      <c r="H83" s="137"/>
    </row>
    <row r="84" spans="1:8" s="163" customFormat="1" x14ac:dyDescent="0.25">
      <c r="A84" s="74"/>
      <c r="B84" s="74"/>
      <c r="C84" s="74"/>
      <c r="D84" s="79"/>
      <c r="E84" s="79"/>
      <c r="F84" s="137"/>
      <c r="G84" s="81"/>
      <c r="H84" s="137"/>
    </row>
    <row r="85" spans="1:8" s="163" customFormat="1" x14ac:dyDescent="0.25">
      <c r="A85" s="74"/>
      <c r="B85" s="74"/>
      <c r="C85" s="74"/>
      <c r="D85" s="79"/>
      <c r="E85" s="79"/>
      <c r="F85" s="137"/>
      <c r="G85" s="81"/>
      <c r="H85" s="137"/>
    </row>
    <row r="86" spans="1:8" s="163" customFormat="1" x14ac:dyDescent="0.25">
      <c r="A86" s="74"/>
      <c r="B86" s="74"/>
      <c r="C86" s="74"/>
      <c r="D86" s="79"/>
      <c r="E86" s="79"/>
      <c r="F86" s="137"/>
      <c r="G86" s="81"/>
      <c r="H86" s="137"/>
    </row>
    <row r="87" spans="1:8" s="163" customFormat="1" x14ac:dyDescent="0.25">
      <c r="A87" s="74"/>
      <c r="B87" s="74"/>
      <c r="C87" s="74"/>
      <c r="D87" s="79"/>
      <c r="E87" s="79"/>
      <c r="F87" s="137"/>
      <c r="G87" s="81"/>
      <c r="H87" s="137"/>
    </row>
    <row r="88" spans="1:8" s="163" customFormat="1" x14ac:dyDescent="0.25">
      <c r="A88" s="74"/>
      <c r="B88" s="74"/>
      <c r="C88" s="74"/>
      <c r="D88" s="79"/>
      <c r="E88" s="79"/>
      <c r="F88" s="137"/>
      <c r="G88" s="81"/>
      <c r="H88" s="137"/>
    </row>
    <row r="89" spans="1:8" s="163" customFormat="1" x14ac:dyDescent="0.25">
      <c r="A89" s="74"/>
      <c r="B89" s="74"/>
      <c r="C89" s="74"/>
      <c r="D89" s="79"/>
      <c r="E89" s="79"/>
      <c r="F89" s="137"/>
      <c r="G89" s="81"/>
      <c r="H89" s="137"/>
    </row>
    <row r="90" spans="1:8" s="163" customFormat="1" x14ac:dyDescent="0.25">
      <c r="A90" s="74"/>
      <c r="B90" s="74"/>
      <c r="C90" s="74"/>
      <c r="D90" s="79"/>
      <c r="E90" s="79"/>
      <c r="F90" s="137"/>
      <c r="G90" s="81"/>
      <c r="H90" s="137"/>
    </row>
    <row r="91" spans="1:8" s="163" customFormat="1" x14ac:dyDescent="0.25">
      <c r="A91" s="74"/>
      <c r="B91" s="74"/>
      <c r="C91" s="74"/>
      <c r="D91" s="79"/>
      <c r="E91" s="79"/>
      <c r="F91" s="137"/>
      <c r="G91" s="81"/>
      <c r="H91" s="137"/>
    </row>
    <row r="92" spans="1:8" s="163" customFormat="1" x14ac:dyDescent="0.25">
      <c r="A92" s="74"/>
      <c r="B92" s="74"/>
      <c r="C92" s="74"/>
      <c r="D92" s="79"/>
      <c r="E92" s="79"/>
      <c r="F92" s="137"/>
      <c r="G92" s="81"/>
      <c r="H92" s="137"/>
    </row>
    <row r="93" spans="1:8" s="163" customFormat="1" x14ac:dyDescent="0.25">
      <c r="A93" s="74"/>
      <c r="B93" s="74"/>
      <c r="C93" s="74"/>
      <c r="D93" s="79"/>
      <c r="E93" s="79"/>
      <c r="F93" s="137"/>
      <c r="G93" s="81"/>
      <c r="H93" s="137"/>
    </row>
    <row r="94" spans="1:8" s="163" customFormat="1" x14ac:dyDescent="0.25">
      <c r="A94" s="74"/>
      <c r="B94" s="74"/>
      <c r="C94" s="74"/>
      <c r="D94" s="79"/>
      <c r="E94" s="79"/>
      <c r="F94" s="137"/>
      <c r="G94" s="81"/>
      <c r="H94" s="137"/>
    </row>
    <row r="95" spans="1:8" s="163" customFormat="1" x14ac:dyDescent="0.25">
      <c r="A95" s="74"/>
      <c r="B95" s="74"/>
      <c r="C95" s="74"/>
      <c r="D95" s="79"/>
      <c r="E95" s="79"/>
      <c r="F95" s="137"/>
      <c r="G95" s="81"/>
      <c r="H95" s="137"/>
    </row>
    <row r="96" spans="1:8" s="163" customFormat="1" x14ac:dyDescent="0.25">
      <c r="A96" s="74"/>
      <c r="B96" s="74"/>
      <c r="C96" s="74"/>
      <c r="D96" s="79"/>
      <c r="E96" s="79"/>
      <c r="F96" s="137"/>
      <c r="G96" s="81"/>
      <c r="H96" s="137"/>
    </row>
    <row r="97" spans="1:8" s="163" customFormat="1" x14ac:dyDescent="0.25">
      <c r="A97" s="74"/>
      <c r="B97" s="74"/>
      <c r="C97" s="74"/>
      <c r="D97" s="79"/>
      <c r="E97" s="79"/>
      <c r="F97" s="137"/>
      <c r="G97" s="81"/>
      <c r="H97" s="137"/>
    </row>
    <row r="98" spans="1:8" s="163" customFormat="1" x14ac:dyDescent="0.25">
      <c r="A98" s="74"/>
      <c r="B98" s="74"/>
      <c r="C98" s="74"/>
      <c r="D98" s="79"/>
      <c r="E98" s="79"/>
      <c r="F98" s="137"/>
      <c r="G98" s="81"/>
      <c r="H98" s="137"/>
    </row>
    <row r="99" spans="1:8" s="163" customFormat="1" x14ac:dyDescent="0.25">
      <c r="A99" s="74"/>
      <c r="B99" s="74"/>
      <c r="C99" s="74"/>
      <c r="D99" s="79"/>
      <c r="E99" s="79"/>
      <c r="F99" s="137"/>
      <c r="G99" s="81"/>
      <c r="H99" s="137"/>
    </row>
    <row r="100" spans="1:8" s="163" customFormat="1" x14ac:dyDescent="0.25">
      <c r="A100" s="74"/>
      <c r="B100" s="74"/>
      <c r="C100" s="74"/>
      <c r="D100" s="79"/>
      <c r="E100" s="79"/>
      <c r="F100" s="137"/>
      <c r="G100" s="81"/>
      <c r="H100" s="137"/>
    </row>
    <row r="101" spans="1:8" s="163" customFormat="1" x14ac:dyDescent="0.25">
      <c r="A101" s="74"/>
      <c r="B101" s="74"/>
      <c r="C101" s="74"/>
      <c r="D101" s="79"/>
      <c r="E101" s="79"/>
      <c r="F101" s="137"/>
      <c r="G101" s="81"/>
      <c r="H101" s="137"/>
    </row>
    <row r="102" spans="1:8" s="163" customFormat="1" x14ac:dyDescent="0.25">
      <c r="A102" s="74"/>
      <c r="B102" s="74"/>
      <c r="C102" s="74"/>
      <c r="D102" s="79"/>
      <c r="E102" s="79"/>
      <c r="F102" s="137"/>
      <c r="G102" s="81"/>
      <c r="H102" s="137"/>
    </row>
    <row r="103" spans="1:8" s="163" customFormat="1" x14ac:dyDescent="0.25">
      <c r="A103" s="74"/>
      <c r="B103" s="74"/>
      <c r="C103" s="74"/>
      <c r="D103" s="79"/>
      <c r="E103" s="79"/>
      <c r="F103" s="137"/>
      <c r="G103" s="81"/>
      <c r="H103" s="137"/>
    </row>
    <row r="104" spans="1:8" s="163" customFormat="1" x14ac:dyDescent="0.25">
      <c r="A104" s="74"/>
      <c r="B104" s="74"/>
      <c r="C104" s="74"/>
      <c r="D104" s="79"/>
      <c r="E104" s="79"/>
      <c r="F104" s="137"/>
      <c r="G104" s="81"/>
      <c r="H104" s="137"/>
    </row>
    <row r="105" spans="1:8" s="163" customFormat="1" x14ac:dyDescent="0.25">
      <c r="A105" s="74"/>
      <c r="B105" s="74"/>
      <c r="C105" s="74"/>
      <c r="D105" s="79"/>
      <c r="E105" s="79"/>
      <c r="F105" s="137"/>
      <c r="G105" s="81"/>
      <c r="H105" s="137"/>
    </row>
    <row r="106" spans="1:8" s="163" customFormat="1" x14ac:dyDescent="0.25">
      <c r="A106" s="74"/>
      <c r="B106" s="74"/>
      <c r="C106" s="74"/>
      <c r="D106" s="79"/>
      <c r="E106" s="79"/>
      <c r="F106" s="137"/>
      <c r="G106" s="81"/>
      <c r="H106" s="137"/>
    </row>
    <row r="107" spans="1:8" s="163" customFormat="1" x14ac:dyDescent="0.25">
      <c r="A107" s="74"/>
      <c r="B107" s="74"/>
      <c r="C107" s="74"/>
      <c r="D107" s="79"/>
      <c r="E107" s="79"/>
      <c r="F107" s="137"/>
      <c r="G107" s="81"/>
      <c r="H107" s="137"/>
    </row>
    <row r="108" spans="1:8" s="163" customFormat="1" x14ac:dyDescent="0.25">
      <c r="A108" s="74"/>
      <c r="B108" s="74"/>
      <c r="C108" s="74"/>
      <c r="D108" s="79"/>
      <c r="E108" s="79"/>
      <c r="F108" s="137"/>
      <c r="G108" s="81"/>
      <c r="H108" s="137"/>
    </row>
    <row r="109" spans="1:8" s="163" customFormat="1" x14ac:dyDescent="0.25">
      <c r="A109" s="74"/>
      <c r="B109" s="74"/>
      <c r="C109" s="74"/>
      <c r="D109" s="79"/>
      <c r="E109" s="79"/>
      <c r="F109" s="137"/>
      <c r="G109" s="81"/>
      <c r="H109" s="137"/>
    </row>
    <row r="110" spans="1:8" s="163" customFormat="1" x14ac:dyDescent="0.25">
      <c r="A110" s="74"/>
      <c r="B110" s="74"/>
      <c r="C110" s="74"/>
      <c r="D110" s="79"/>
      <c r="E110" s="79"/>
      <c r="F110" s="137"/>
      <c r="G110" s="81"/>
      <c r="H110" s="137"/>
    </row>
    <row r="111" spans="1:8" s="163" customFormat="1" x14ac:dyDescent="0.25">
      <c r="A111" s="74"/>
      <c r="B111" s="74"/>
      <c r="C111" s="74"/>
      <c r="D111" s="79"/>
      <c r="E111" s="79"/>
      <c r="F111" s="137"/>
      <c r="G111" s="81"/>
      <c r="H111" s="137"/>
    </row>
    <row r="112" spans="1:8" s="163" customFormat="1" x14ac:dyDescent="0.25">
      <c r="A112" s="74"/>
      <c r="B112" s="74"/>
      <c r="C112" s="74"/>
      <c r="D112" s="79"/>
      <c r="E112" s="79"/>
      <c r="F112" s="137"/>
      <c r="G112" s="81"/>
      <c r="H112" s="137"/>
    </row>
    <row r="113" spans="1:8" s="163" customFormat="1" x14ac:dyDescent="0.25">
      <c r="A113" s="74"/>
      <c r="B113" s="74"/>
      <c r="C113" s="74"/>
      <c r="D113" s="79"/>
      <c r="E113" s="79"/>
      <c r="F113" s="137"/>
      <c r="G113" s="81"/>
      <c r="H113" s="137"/>
    </row>
    <row r="114" spans="1:8" s="163" customFormat="1" x14ac:dyDescent="0.25">
      <c r="A114" s="74"/>
      <c r="B114" s="74"/>
      <c r="C114" s="74"/>
      <c r="D114" s="79"/>
      <c r="E114" s="79"/>
      <c r="F114" s="137"/>
      <c r="G114" s="81"/>
      <c r="H114" s="137"/>
    </row>
    <row r="115" spans="1:8" s="163" customFormat="1" x14ac:dyDescent="0.25">
      <c r="A115" s="74"/>
      <c r="B115" s="74"/>
      <c r="C115" s="74"/>
      <c r="D115" s="79"/>
      <c r="E115" s="79"/>
      <c r="F115" s="137"/>
      <c r="G115" s="81"/>
      <c r="H115" s="137"/>
    </row>
    <row r="116" spans="1:8" s="163" customFormat="1" x14ac:dyDescent="0.25">
      <c r="A116" s="74"/>
      <c r="B116" s="74"/>
      <c r="C116" s="74"/>
      <c r="D116" s="79"/>
      <c r="E116" s="79"/>
      <c r="F116" s="137"/>
      <c r="G116" s="81"/>
      <c r="H116" s="137"/>
    </row>
    <row r="117" spans="1:8" s="163" customFormat="1" x14ac:dyDescent="0.25">
      <c r="A117" s="74"/>
      <c r="B117" s="74"/>
      <c r="C117" s="74"/>
      <c r="D117" s="79"/>
      <c r="E117" s="79"/>
      <c r="F117" s="137"/>
      <c r="G117" s="81"/>
      <c r="H117" s="137"/>
    </row>
    <row r="118" spans="1:8" s="163" customFormat="1" x14ac:dyDescent="0.25">
      <c r="A118" s="74"/>
      <c r="B118" s="74"/>
      <c r="C118" s="74"/>
      <c r="D118" s="79"/>
      <c r="E118" s="79"/>
      <c r="F118" s="137"/>
      <c r="G118" s="81"/>
      <c r="H118" s="137"/>
    </row>
    <row r="119" spans="1:8" s="163" customFormat="1" x14ac:dyDescent="0.25">
      <c r="A119" s="74"/>
      <c r="B119" s="74"/>
      <c r="C119" s="74"/>
      <c r="D119" s="79"/>
      <c r="E119" s="79"/>
      <c r="F119" s="137"/>
      <c r="G119" s="81"/>
      <c r="H119" s="137"/>
    </row>
    <row r="120" spans="1:8" s="163" customFormat="1" x14ac:dyDescent="0.25">
      <c r="A120" s="74"/>
      <c r="B120" s="74"/>
      <c r="C120" s="74"/>
      <c r="D120" s="79"/>
      <c r="E120" s="79"/>
      <c r="F120" s="137"/>
      <c r="G120" s="81"/>
      <c r="H120" s="137"/>
    </row>
    <row r="121" spans="1:8" s="163" customFormat="1" x14ac:dyDescent="0.25">
      <c r="A121" s="74"/>
      <c r="B121" s="74"/>
      <c r="C121" s="74"/>
      <c r="D121" s="79"/>
      <c r="E121" s="79"/>
      <c r="F121" s="137"/>
      <c r="G121" s="81"/>
      <c r="H121" s="137"/>
    </row>
    <row r="122" spans="1:8" s="163" customFormat="1" x14ac:dyDescent="0.25">
      <c r="A122" s="74"/>
      <c r="B122" s="74"/>
      <c r="C122" s="74"/>
      <c r="D122" s="79"/>
      <c r="E122" s="79"/>
      <c r="F122" s="137"/>
      <c r="G122" s="81"/>
      <c r="H122" s="137"/>
    </row>
    <row r="123" spans="1:8" s="163" customFormat="1" x14ac:dyDescent="0.25">
      <c r="A123" s="74"/>
      <c r="B123" s="74"/>
      <c r="C123" s="74"/>
      <c r="D123" s="79"/>
      <c r="E123" s="79"/>
      <c r="F123" s="137"/>
      <c r="G123" s="81"/>
      <c r="H123" s="137"/>
    </row>
    <row r="124" spans="1:8" s="163" customFormat="1" x14ac:dyDescent="0.25">
      <c r="A124" s="74"/>
      <c r="B124" s="74"/>
      <c r="C124" s="74"/>
      <c r="D124" s="79"/>
      <c r="E124" s="79"/>
      <c r="F124" s="137"/>
      <c r="G124" s="81"/>
      <c r="H124" s="137"/>
    </row>
    <row r="125" spans="1:8" s="163" customFormat="1" x14ac:dyDescent="0.25">
      <c r="A125" s="74"/>
      <c r="B125" s="74"/>
      <c r="C125" s="74"/>
      <c r="D125" s="79"/>
      <c r="E125" s="79"/>
      <c r="F125" s="137"/>
      <c r="G125" s="81"/>
      <c r="H125" s="137"/>
    </row>
    <row r="126" spans="1:8" s="163" customFormat="1" x14ac:dyDescent="0.25">
      <c r="A126" s="74"/>
      <c r="B126" s="74"/>
      <c r="C126" s="74"/>
      <c r="D126" s="79"/>
      <c r="E126" s="79"/>
      <c r="F126" s="137"/>
      <c r="G126" s="81"/>
      <c r="H126" s="137"/>
    </row>
    <row r="127" spans="1:8" s="163" customFormat="1" x14ac:dyDescent="0.25">
      <c r="A127" s="74"/>
      <c r="B127" s="74"/>
      <c r="C127" s="74"/>
      <c r="D127" s="79"/>
      <c r="E127" s="79"/>
      <c r="F127" s="137"/>
      <c r="G127" s="81"/>
      <c r="H127" s="137"/>
    </row>
    <row r="128" spans="1:8" s="163" customFormat="1" x14ac:dyDescent="0.25">
      <c r="A128" s="74"/>
      <c r="B128" s="74"/>
      <c r="C128" s="74"/>
      <c r="D128" s="79"/>
      <c r="E128" s="79"/>
      <c r="F128" s="137"/>
      <c r="G128" s="81"/>
      <c r="H128" s="137"/>
    </row>
    <row r="129" spans="1:8" s="163" customFormat="1" x14ac:dyDescent="0.25">
      <c r="A129" s="74"/>
      <c r="B129" s="74"/>
      <c r="C129" s="74"/>
      <c r="D129" s="79"/>
      <c r="E129" s="79"/>
      <c r="F129" s="137"/>
      <c r="G129" s="81"/>
      <c r="H129" s="137"/>
    </row>
    <row r="130" spans="1:8" s="163" customFormat="1" x14ac:dyDescent="0.25">
      <c r="A130" s="74"/>
      <c r="B130" s="74"/>
      <c r="C130" s="74"/>
      <c r="D130" s="79"/>
      <c r="E130" s="79"/>
      <c r="F130" s="137"/>
      <c r="G130" s="81"/>
      <c r="H130" s="137"/>
    </row>
    <row r="131" spans="1:8" s="163" customFormat="1" x14ac:dyDescent="0.25">
      <c r="A131" s="74"/>
      <c r="B131" s="74"/>
      <c r="C131" s="74"/>
      <c r="D131" s="79"/>
      <c r="E131" s="79"/>
      <c r="F131" s="137"/>
      <c r="G131" s="81"/>
      <c r="H131" s="137"/>
    </row>
    <row r="132" spans="1:8" s="163" customFormat="1" x14ac:dyDescent="0.25">
      <c r="A132" s="74"/>
      <c r="B132" s="74"/>
      <c r="C132" s="74"/>
      <c r="D132" s="79"/>
      <c r="E132" s="79"/>
      <c r="F132" s="137"/>
      <c r="G132" s="81"/>
      <c r="H132" s="137"/>
    </row>
    <row r="133" spans="1:8" s="163" customFormat="1" x14ac:dyDescent="0.25">
      <c r="A133" s="74"/>
      <c r="B133" s="74"/>
      <c r="C133" s="74"/>
      <c r="D133" s="79"/>
      <c r="E133" s="79"/>
      <c r="F133" s="137"/>
      <c r="G133" s="81"/>
      <c r="H133" s="137"/>
    </row>
    <row r="134" spans="1:8" s="163" customFormat="1" x14ac:dyDescent="0.25">
      <c r="A134" s="74"/>
      <c r="B134" s="74"/>
      <c r="C134" s="74"/>
      <c r="D134" s="79"/>
      <c r="E134" s="79"/>
      <c r="F134" s="137"/>
      <c r="G134" s="81"/>
      <c r="H134" s="137"/>
    </row>
    <row r="135" spans="1:8" s="163" customFormat="1" x14ac:dyDescent="0.25">
      <c r="A135" s="74"/>
      <c r="B135" s="74"/>
      <c r="C135" s="74"/>
      <c r="D135" s="79"/>
      <c r="E135" s="79"/>
      <c r="F135" s="137"/>
      <c r="G135" s="81"/>
      <c r="H135" s="137"/>
    </row>
    <row r="136" spans="1:8" s="163" customFormat="1" x14ac:dyDescent="0.25">
      <c r="A136" s="74"/>
      <c r="B136" s="74"/>
      <c r="C136" s="74"/>
      <c r="D136" s="79"/>
      <c r="E136" s="79"/>
      <c r="F136" s="137"/>
      <c r="G136" s="81"/>
      <c r="H136" s="137"/>
    </row>
    <row r="137" spans="1:8" s="163" customFormat="1" x14ac:dyDescent="0.25">
      <c r="A137" s="74"/>
      <c r="B137" s="74"/>
      <c r="C137" s="74"/>
      <c r="D137" s="79"/>
      <c r="E137" s="79"/>
      <c r="F137" s="137"/>
      <c r="G137" s="81"/>
      <c r="H137" s="137"/>
    </row>
    <row r="138" spans="1:8" s="163" customFormat="1" x14ac:dyDescent="0.25">
      <c r="A138" s="74"/>
      <c r="B138" s="74"/>
      <c r="C138" s="74"/>
      <c r="D138" s="79"/>
      <c r="E138" s="79"/>
      <c r="F138" s="137"/>
      <c r="G138" s="81"/>
      <c r="H138" s="137"/>
    </row>
    <row r="139" spans="1:8" s="163" customFormat="1" x14ac:dyDescent="0.25">
      <c r="A139" s="74"/>
      <c r="B139" s="74"/>
      <c r="C139" s="74"/>
      <c r="D139" s="79"/>
      <c r="E139" s="79"/>
      <c r="F139" s="137"/>
      <c r="G139" s="81"/>
      <c r="H139" s="137"/>
    </row>
    <row r="140" spans="1:8" s="163" customFormat="1" x14ac:dyDescent="0.25">
      <c r="A140" s="74"/>
      <c r="B140" s="74"/>
      <c r="C140" s="74"/>
      <c r="D140" s="79"/>
      <c r="E140" s="79"/>
      <c r="F140" s="137"/>
      <c r="G140" s="81"/>
      <c r="H140" s="137"/>
    </row>
    <row r="141" spans="1:8" s="163" customFormat="1" x14ac:dyDescent="0.25">
      <c r="A141" s="74"/>
      <c r="B141" s="74"/>
      <c r="C141" s="74"/>
      <c r="D141" s="79"/>
      <c r="E141" s="79"/>
      <c r="F141" s="137"/>
      <c r="G141" s="81"/>
      <c r="H141" s="137"/>
    </row>
    <row r="142" spans="1:8" s="163" customFormat="1" x14ac:dyDescent="0.25">
      <c r="A142" s="74"/>
      <c r="B142" s="74"/>
      <c r="C142" s="74"/>
      <c r="D142" s="79"/>
      <c r="E142" s="79"/>
      <c r="F142" s="137"/>
      <c r="G142" s="81"/>
      <c r="H142" s="137"/>
    </row>
    <row r="143" spans="1:8" s="163" customFormat="1" x14ac:dyDescent="0.25">
      <c r="A143" s="74"/>
      <c r="B143" s="74"/>
      <c r="C143" s="74"/>
      <c r="D143" s="79"/>
      <c r="E143" s="79"/>
      <c r="F143" s="137"/>
      <c r="G143" s="81"/>
      <c r="H143" s="137"/>
    </row>
    <row r="144" spans="1:8" s="163" customFormat="1" x14ac:dyDescent="0.25">
      <c r="A144" s="74"/>
      <c r="B144" s="74"/>
      <c r="C144" s="74"/>
      <c r="D144" s="79"/>
      <c r="E144" s="79"/>
      <c r="F144" s="137"/>
      <c r="G144" s="81"/>
      <c r="H144" s="137"/>
    </row>
    <row r="145" spans="1:8" s="163" customFormat="1" x14ac:dyDescent="0.25">
      <c r="A145" s="74"/>
      <c r="B145" s="74"/>
      <c r="C145" s="74"/>
      <c r="D145" s="79"/>
      <c r="E145" s="79"/>
      <c r="F145" s="137"/>
      <c r="G145" s="81"/>
      <c r="H145" s="137"/>
    </row>
    <row r="146" spans="1:8" s="163" customFormat="1" x14ac:dyDescent="0.25">
      <c r="A146" s="74"/>
      <c r="B146" s="74"/>
      <c r="C146" s="74"/>
      <c r="D146" s="79"/>
      <c r="E146" s="79"/>
      <c r="F146" s="137"/>
      <c r="G146" s="81"/>
      <c r="H146" s="137"/>
    </row>
    <row r="147" spans="1:8" s="163" customFormat="1" x14ac:dyDescent="0.25">
      <c r="A147" s="74"/>
      <c r="B147" s="74"/>
      <c r="C147" s="74"/>
      <c r="D147" s="79"/>
      <c r="E147" s="79"/>
      <c r="F147" s="137"/>
      <c r="G147" s="81"/>
      <c r="H147" s="137"/>
    </row>
    <row r="148" spans="1:8" s="163" customFormat="1" x14ac:dyDescent="0.25">
      <c r="A148" s="74"/>
      <c r="B148" s="74"/>
      <c r="C148" s="74"/>
      <c r="D148" s="79"/>
      <c r="E148" s="79"/>
      <c r="F148" s="137"/>
      <c r="G148" s="81"/>
      <c r="H148" s="137"/>
    </row>
    <row r="149" spans="1:8" s="163" customFormat="1" x14ac:dyDescent="0.25">
      <c r="A149" s="74"/>
      <c r="B149" s="74"/>
      <c r="C149" s="74"/>
      <c r="D149" s="79"/>
      <c r="E149" s="79"/>
      <c r="F149" s="137"/>
      <c r="G149" s="81"/>
      <c r="H149" s="137"/>
    </row>
    <row r="150" spans="1:8" s="163" customFormat="1" x14ac:dyDescent="0.25">
      <c r="A150" s="74"/>
      <c r="B150" s="74"/>
      <c r="C150" s="74"/>
      <c r="D150" s="79"/>
      <c r="E150" s="79"/>
      <c r="F150" s="137"/>
      <c r="G150" s="81"/>
      <c r="H150" s="137"/>
    </row>
    <row r="151" spans="1:8" s="163" customFormat="1" x14ac:dyDescent="0.25">
      <c r="A151" s="74"/>
      <c r="B151" s="74"/>
      <c r="C151" s="74"/>
      <c r="D151" s="79"/>
      <c r="E151" s="79"/>
      <c r="F151" s="137"/>
      <c r="G151" s="81"/>
      <c r="H151" s="137"/>
    </row>
    <row r="152" spans="1:8" s="163" customFormat="1" x14ac:dyDescent="0.25">
      <c r="A152" s="74"/>
      <c r="B152" s="74"/>
      <c r="C152" s="74"/>
      <c r="D152" s="79"/>
      <c r="E152" s="79"/>
      <c r="F152" s="137"/>
      <c r="G152" s="81"/>
      <c r="H152" s="137"/>
    </row>
    <row r="153" spans="1:8" s="163" customFormat="1" x14ac:dyDescent="0.25">
      <c r="A153" s="74"/>
      <c r="B153" s="74"/>
      <c r="C153" s="74"/>
      <c r="D153" s="79"/>
      <c r="E153" s="79"/>
      <c r="F153" s="137"/>
      <c r="G153" s="81"/>
      <c r="H153" s="137"/>
    </row>
    <row r="154" spans="1:8" s="163" customFormat="1" x14ac:dyDescent="0.25">
      <c r="A154" s="74"/>
      <c r="B154" s="74"/>
      <c r="C154" s="74"/>
      <c r="D154" s="79"/>
      <c r="E154" s="79"/>
      <c r="F154" s="137"/>
      <c r="G154" s="81"/>
      <c r="H154" s="137"/>
    </row>
    <row r="155" spans="1:8" s="163" customFormat="1" x14ac:dyDescent="0.25">
      <c r="A155" s="74"/>
      <c r="B155" s="74"/>
      <c r="C155" s="74"/>
      <c r="D155" s="79"/>
      <c r="E155" s="79"/>
      <c r="F155" s="137"/>
      <c r="G155" s="81"/>
      <c r="H155" s="137"/>
    </row>
    <row r="156" spans="1:8" s="163" customFormat="1" x14ac:dyDescent="0.25">
      <c r="A156" s="74"/>
      <c r="B156" s="74"/>
      <c r="C156" s="74"/>
      <c r="D156" s="79"/>
      <c r="E156" s="79"/>
      <c r="F156" s="137"/>
      <c r="G156" s="81"/>
      <c r="H156" s="137"/>
    </row>
    <row r="157" spans="1:8" s="163" customFormat="1" x14ac:dyDescent="0.25">
      <c r="A157" s="74"/>
      <c r="B157" s="74"/>
      <c r="C157" s="74"/>
      <c r="D157" s="79"/>
      <c r="E157" s="79"/>
      <c r="F157" s="137"/>
      <c r="G157" s="81"/>
      <c r="H157" s="137"/>
    </row>
    <row r="158" spans="1:8" s="163" customFormat="1" x14ac:dyDescent="0.25">
      <c r="A158" s="74"/>
      <c r="B158" s="74"/>
      <c r="C158" s="74"/>
      <c r="D158" s="79"/>
      <c r="E158" s="79"/>
      <c r="F158" s="137"/>
      <c r="G158" s="81"/>
      <c r="H158" s="137"/>
    </row>
    <row r="159" spans="1:8" s="163" customFormat="1" x14ac:dyDescent="0.25">
      <c r="A159" s="74"/>
      <c r="B159" s="74"/>
      <c r="C159" s="74"/>
      <c r="D159" s="79"/>
      <c r="E159" s="79"/>
      <c r="F159" s="137"/>
      <c r="G159" s="81"/>
      <c r="H159" s="137"/>
    </row>
    <row r="160" spans="1:8" s="163" customFormat="1" x14ac:dyDescent="0.25">
      <c r="A160" s="74"/>
      <c r="B160" s="74"/>
      <c r="C160" s="74"/>
      <c r="D160" s="79"/>
      <c r="E160" s="79"/>
      <c r="F160" s="137"/>
      <c r="G160" s="81"/>
      <c r="H160" s="137"/>
    </row>
    <row r="161" spans="1:8" s="163" customFormat="1" x14ac:dyDescent="0.25">
      <c r="A161" s="74"/>
      <c r="B161" s="74"/>
      <c r="C161" s="74"/>
      <c r="D161" s="79"/>
      <c r="E161" s="79"/>
      <c r="F161" s="137"/>
      <c r="G161" s="81"/>
      <c r="H161" s="137"/>
    </row>
    <row r="162" spans="1:8" s="163" customFormat="1" x14ac:dyDescent="0.25">
      <c r="A162" s="74"/>
      <c r="B162" s="74"/>
      <c r="C162" s="74"/>
      <c r="D162" s="79"/>
      <c r="E162" s="79"/>
      <c r="F162" s="137"/>
      <c r="G162" s="81"/>
      <c r="H162" s="137"/>
    </row>
    <row r="163" spans="1:8" s="163" customFormat="1" x14ac:dyDescent="0.25">
      <c r="A163" s="74"/>
      <c r="B163" s="74"/>
      <c r="C163" s="74"/>
      <c r="D163" s="79"/>
      <c r="E163" s="79"/>
      <c r="F163" s="137"/>
      <c r="G163" s="81"/>
      <c r="H163" s="137"/>
    </row>
    <row r="164" spans="1:8" s="163" customFormat="1" x14ac:dyDescent="0.25">
      <c r="A164" s="74"/>
      <c r="B164" s="74"/>
      <c r="C164" s="74"/>
      <c r="D164" s="79"/>
      <c r="E164" s="79"/>
      <c r="F164" s="137"/>
      <c r="G164" s="81"/>
      <c r="H164" s="137"/>
    </row>
    <row r="165" spans="1:8" s="163" customFormat="1" x14ac:dyDescent="0.25">
      <c r="A165" s="74"/>
      <c r="B165" s="74"/>
      <c r="C165" s="74"/>
      <c r="D165" s="79"/>
      <c r="E165" s="79"/>
      <c r="F165" s="137"/>
      <c r="G165" s="81"/>
      <c r="H165" s="137"/>
    </row>
    <row r="166" spans="1:8" s="163" customFormat="1" x14ac:dyDescent="0.25">
      <c r="A166" s="74"/>
      <c r="B166" s="74"/>
      <c r="C166" s="74"/>
      <c r="D166" s="79"/>
      <c r="E166" s="79"/>
      <c r="F166" s="137"/>
      <c r="G166" s="81"/>
      <c r="H166" s="137"/>
    </row>
    <row r="167" spans="1:8" s="163" customFormat="1" x14ac:dyDescent="0.25">
      <c r="A167" s="74"/>
      <c r="B167" s="74"/>
      <c r="C167" s="74"/>
      <c r="D167" s="79"/>
      <c r="E167" s="79"/>
      <c r="F167" s="137"/>
      <c r="G167" s="81"/>
      <c r="H167" s="137"/>
    </row>
    <row r="168" spans="1:8" s="163" customFormat="1" x14ac:dyDescent="0.25">
      <c r="A168" s="74"/>
      <c r="B168" s="74"/>
      <c r="C168" s="74"/>
      <c r="D168" s="79"/>
      <c r="E168" s="79"/>
      <c r="F168" s="137"/>
      <c r="G168" s="81"/>
      <c r="H168" s="137"/>
    </row>
    <row r="169" spans="1:8" s="163" customFormat="1" x14ac:dyDescent="0.25">
      <c r="A169" s="74"/>
      <c r="B169" s="74"/>
      <c r="C169" s="74"/>
      <c r="D169" s="79"/>
      <c r="E169" s="79"/>
      <c r="F169" s="137"/>
      <c r="G169" s="81"/>
      <c r="H169" s="137"/>
    </row>
    <row r="170" spans="1:8" s="163" customFormat="1" x14ac:dyDescent="0.25">
      <c r="A170" s="74"/>
      <c r="B170" s="74"/>
      <c r="C170" s="74"/>
      <c r="D170" s="79"/>
      <c r="E170" s="79"/>
      <c r="F170" s="137"/>
      <c r="G170" s="81"/>
      <c r="H170" s="137"/>
    </row>
    <row r="171" spans="1:8" s="163" customFormat="1" x14ac:dyDescent="0.25">
      <c r="A171" s="74"/>
      <c r="B171" s="74"/>
      <c r="C171" s="74"/>
      <c r="D171" s="79"/>
      <c r="E171" s="79"/>
      <c r="F171" s="137"/>
      <c r="G171" s="81"/>
      <c r="H171" s="137"/>
    </row>
    <row r="172" spans="1:8" s="163" customFormat="1" x14ac:dyDescent="0.25">
      <c r="A172" s="74"/>
      <c r="B172" s="74"/>
      <c r="C172" s="74"/>
      <c r="D172" s="79"/>
      <c r="E172" s="79"/>
      <c r="F172" s="137"/>
      <c r="G172" s="81"/>
      <c r="H172" s="137"/>
    </row>
    <row r="173" spans="1:8" s="163" customFormat="1" x14ac:dyDescent="0.25">
      <c r="A173" s="74"/>
      <c r="B173" s="74"/>
      <c r="C173" s="74"/>
      <c r="D173" s="79"/>
      <c r="E173" s="79"/>
      <c r="F173" s="137"/>
      <c r="G173" s="81"/>
      <c r="H173" s="137"/>
    </row>
    <row r="174" spans="1:8" s="163" customFormat="1" x14ac:dyDescent="0.25">
      <c r="A174" s="74"/>
      <c r="B174" s="74"/>
      <c r="C174" s="74"/>
      <c r="D174" s="79"/>
      <c r="E174" s="79"/>
      <c r="F174" s="137"/>
      <c r="G174" s="81"/>
      <c r="H174" s="137"/>
    </row>
    <row r="175" spans="1:8" s="163" customFormat="1" x14ac:dyDescent="0.25">
      <c r="A175" s="74"/>
      <c r="B175" s="74"/>
      <c r="C175" s="74"/>
      <c r="D175" s="79"/>
      <c r="E175" s="79"/>
      <c r="F175" s="137"/>
      <c r="G175" s="81"/>
      <c r="H175" s="137"/>
    </row>
    <row r="176" spans="1:8" s="163" customFormat="1" x14ac:dyDescent="0.25">
      <c r="A176" s="74"/>
      <c r="B176" s="74"/>
      <c r="C176" s="74"/>
      <c r="D176" s="79"/>
      <c r="E176" s="79"/>
      <c r="F176" s="137"/>
      <c r="G176" s="81"/>
      <c r="H176" s="137"/>
    </row>
    <row r="177" spans="1:8" s="163" customFormat="1" x14ac:dyDescent="0.25">
      <c r="A177" s="74"/>
      <c r="B177" s="74"/>
      <c r="C177" s="74"/>
      <c r="D177" s="79"/>
      <c r="E177" s="79"/>
      <c r="F177" s="137"/>
      <c r="G177" s="81"/>
      <c r="H177" s="137"/>
    </row>
    <row r="178" spans="1:8" s="163" customFormat="1" x14ac:dyDescent="0.25">
      <c r="A178" s="74"/>
      <c r="B178" s="74"/>
      <c r="C178" s="74"/>
      <c r="D178" s="79"/>
      <c r="E178" s="79"/>
      <c r="F178" s="137"/>
      <c r="G178" s="81"/>
      <c r="H178" s="137"/>
    </row>
    <row r="179" spans="1:8" s="163" customFormat="1" x14ac:dyDescent="0.25">
      <c r="A179" s="74"/>
      <c r="B179" s="74"/>
      <c r="C179" s="74"/>
      <c r="D179" s="79"/>
      <c r="E179" s="79"/>
      <c r="F179" s="137"/>
      <c r="G179" s="81"/>
      <c r="H179" s="137"/>
    </row>
    <row r="180" spans="1:8" s="163" customFormat="1" x14ac:dyDescent="0.25">
      <c r="A180" s="74"/>
      <c r="B180" s="74"/>
      <c r="C180" s="74"/>
      <c r="D180" s="79"/>
      <c r="E180" s="79"/>
      <c r="F180" s="137"/>
      <c r="G180" s="81"/>
      <c r="H180" s="137"/>
    </row>
    <row r="181" spans="1:8" s="163" customFormat="1" x14ac:dyDescent="0.25">
      <c r="A181" s="74"/>
      <c r="B181" s="74"/>
      <c r="C181" s="74"/>
      <c r="D181" s="79"/>
      <c r="E181" s="79"/>
      <c r="F181" s="137"/>
      <c r="G181" s="81"/>
      <c r="H181" s="137"/>
    </row>
    <row r="182" spans="1:8" s="163" customFormat="1" x14ac:dyDescent="0.25">
      <c r="A182" s="74"/>
      <c r="B182" s="74"/>
      <c r="C182" s="74"/>
      <c r="D182" s="79"/>
      <c r="E182" s="79"/>
      <c r="F182" s="137"/>
      <c r="G182" s="81"/>
      <c r="H182" s="137"/>
    </row>
    <row r="183" spans="1:8" s="163" customFormat="1" x14ac:dyDescent="0.25">
      <c r="A183" s="74"/>
      <c r="B183" s="74"/>
      <c r="C183" s="74"/>
      <c r="D183" s="79"/>
      <c r="E183" s="79"/>
      <c r="F183" s="137"/>
      <c r="G183" s="81"/>
      <c r="H183" s="137"/>
    </row>
    <row r="184" spans="1:8" s="163" customFormat="1" x14ac:dyDescent="0.25">
      <c r="A184" s="74"/>
      <c r="B184" s="74"/>
      <c r="C184" s="74"/>
      <c r="D184" s="79"/>
      <c r="E184" s="79"/>
      <c r="F184" s="137"/>
      <c r="G184" s="81"/>
      <c r="H184" s="137"/>
    </row>
    <row r="185" spans="1:8" s="163" customFormat="1" x14ac:dyDescent="0.25">
      <c r="A185" s="74"/>
      <c r="B185" s="74"/>
      <c r="C185" s="74"/>
      <c r="D185" s="79"/>
      <c r="E185" s="79"/>
      <c r="F185" s="137"/>
      <c r="G185" s="81"/>
      <c r="H185" s="137"/>
    </row>
    <row r="186" spans="1:8" s="163" customFormat="1" x14ac:dyDescent="0.25">
      <c r="A186" s="74"/>
      <c r="B186" s="74"/>
      <c r="C186" s="74"/>
      <c r="D186" s="79"/>
      <c r="E186" s="79"/>
      <c r="F186" s="137"/>
      <c r="G186" s="81"/>
      <c r="H186" s="137"/>
    </row>
    <row r="187" spans="1:8" s="163" customFormat="1" x14ac:dyDescent="0.25">
      <c r="A187" s="74"/>
      <c r="B187" s="74"/>
      <c r="C187" s="74"/>
      <c r="D187" s="79"/>
      <c r="E187" s="79"/>
      <c r="F187" s="137"/>
      <c r="G187" s="81"/>
      <c r="H187" s="137"/>
    </row>
    <row r="188" spans="1:8" s="163" customFormat="1" x14ac:dyDescent="0.25">
      <c r="A188" s="74"/>
      <c r="B188" s="74"/>
      <c r="C188" s="74"/>
      <c r="D188" s="79"/>
      <c r="E188" s="79"/>
      <c r="F188" s="137"/>
      <c r="G188" s="81"/>
      <c r="H188" s="137"/>
    </row>
    <row r="189" spans="1:8" s="163" customFormat="1" x14ac:dyDescent="0.25">
      <c r="A189" s="74"/>
      <c r="B189" s="74"/>
      <c r="C189" s="74"/>
      <c r="D189" s="79"/>
      <c r="E189" s="79"/>
      <c r="F189" s="137"/>
      <c r="G189" s="81"/>
      <c r="H189" s="137"/>
    </row>
    <row r="190" spans="1:8" s="163" customFormat="1" x14ac:dyDescent="0.25">
      <c r="A190" s="74"/>
      <c r="B190" s="74"/>
      <c r="C190" s="74"/>
      <c r="D190" s="79"/>
      <c r="E190" s="79"/>
      <c r="F190" s="137"/>
      <c r="G190" s="81"/>
      <c r="H190" s="137"/>
    </row>
    <row r="191" spans="1:8" s="163" customFormat="1" x14ac:dyDescent="0.25">
      <c r="A191" s="74"/>
      <c r="B191" s="74"/>
      <c r="C191" s="74"/>
      <c r="D191" s="79"/>
      <c r="E191" s="79"/>
      <c r="F191" s="137"/>
      <c r="G191" s="81"/>
      <c r="H191" s="137"/>
    </row>
    <row r="192" spans="1:8" s="163" customFormat="1" x14ac:dyDescent="0.25">
      <c r="A192" s="74"/>
      <c r="B192" s="74"/>
      <c r="C192" s="74"/>
      <c r="D192" s="79"/>
      <c r="E192" s="79"/>
      <c r="F192" s="137"/>
      <c r="G192" s="81"/>
      <c r="H192" s="137"/>
    </row>
    <row r="193" spans="1:8" s="163" customFormat="1" x14ac:dyDescent="0.25">
      <c r="A193" s="74"/>
      <c r="B193" s="74"/>
      <c r="C193" s="74"/>
      <c r="D193" s="79"/>
      <c r="E193" s="79"/>
      <c r="F193" s="137"/>
      <c r="G193" s="81"/>
      <c r="H193" s="137"/>
    </row>
    <row r="194" spans="1:8" s="163" customFormat="1" x14ac:dyDescent="0.25">
      <c r="A194" s="74"/>
      <c r="B194" s="74"/>
      <c r="C194" s="74"/>
      <c r="D194" s="79"/>
      <c r="E194" s="79"/>
      <c r="F194" s="137"/>
      <c r="G194" s="81"/>
      <c r="H194" s="137"/>
    </row>
    <row r="195" spans="1:8" s="163" customFormat="1" x14ac:dyDescent="0.25">
      <c r="A195" s="74"/>
      <c r="B195" s="74"/>
      <c r="C195" s="74"/>
      <c r="D195" s="79"/>
      <c r="E195" s="79"/>
      <c r="F195" s="137"/>
      <c r="G195" s="81"/>
      <c r="H195" s="137"/>
    </row>
    <row r="196" spans="1:8" s="163" customFormat="1" x14ac:dyDescent="0.25">
      <c r="A196" s="74"/>
      <c r="B196" s="74"/>
      <c r="C196" s="74"/>
      <c r="D196" s="79"/>
      <c r="E196" s="79"/>
      <c r="F196" s="137"/>
      <c r="G196" s="81"/>
      <c r="H196" s="137"/>
    </row>
    <row r="197" spans="1:8" s="163" customFormat="1" x14ac:dyDescent="0.25">
      <c r="A197" s="74"/>
      <c r="B197" s="74"/>
      <c r="C197" s="74"/>
      <c r="D197" s="79"/>
      <c r="E197" s="79"/>
      <c r="F197" s="137"/>
      <c r="G197" s="81"/>
      <c r="H197" s="137"/>
    </row>
    <row r="198" spans="1:8" s="163" customFormat="1" x14ac:dyDescent="0.25">
      <c r="A198" s="74"/>
      <c r="B198" s="74"/>
      <c r="C198" s="74"/>
      <c r="D198" s="79"/>
      <c r="E198" s="79"/>
      <c r="F198" s="137"/>
      <c r="G198" s="81"/>
      <c r="H198" s="137"/>
    </row>
    <row r="199" spans="1:8" s="163" customFormat="1" x14ac:dyDescent="0.25">
      <c r="A199" s="74"/>
      <c r="B199" s="74"/>
      <c r="C199" s="74"/>
      <c r="D199" s="79"/>
      <c r="E199" s="79"/>
      <c r="F199" s="137"/>
      <c r="G199" s="81"/>
      <c r="H199" s="137"/>
    </row>
    <row r="200" spans="1:8" s="163" customFormat="1" x14ac:dyDescent="0.25">
      <c r="A200" s="74"/>
      <c r="B200" s="74"/>
      <c r="C200" s="74"/>
      <c r="D200" s="79"/>
      <c r="E200" s="79"/>
      <c r="F200" s="137"/>
      <c r="G200" s="81"/>
      <c r="H200" s="137"/>
    </row>
    <row r="201" spans="1:8" s="163" customFormat="1" x14ac:dyDescent="0.25">
      <c r="A201" s="74"/>
      <c r="B201" s="74"/>
      <c r="C201" s="74"/>
      <c r="D201" s="79"/>
      <c r="E201" s="79"/>
      <c r="F201" s="137"/>
      <c r="G201" s="81"/>
      <c r="H201" s="137"/>
    </row>
    <row r="202" spans="1:8" s="163" customFormat="1" x14ac:dyDescent="0.25">
      <c r="A202" s="74"/>
      <c r="B202" s="74"/>
      <c r="C202" s="74"/>
      <c r="D202" s="79"/>
      <c r="E202" s="79"/>
      <c r="F202" s="137"/>
      <c r="G202" s="81"/>
      <c r="H202" s="137"/>
    </row>
    <row r="203" spans="1:8" s="163" customFormat="1" x14ac:dyDescent="0.25">
      <c r="A203" s="74"/>
      <c r="B203" s="74"/>
      <c r="C203" s="74"/>
      <c r="D203" s="79"/>
      <c r="E203" s="79"/>
      <c r="F203" s="137"/>
      <c r="G203" s="81"/>
      <c r="H203" s="137"/>
    </row>
    <row r="204" spans="1:8" s="163" customFormat="1" x14ac:dyDescent="0.25">
      <c r="A204" s="74"/>
      <c r="B204" s="74"/>
      <c r="C204" s="74"/>
      <c r="D204" s="79"/>
      <c r="E204" s="79"/>
      <c r="F204" s="137"/>
      <c r="G204" s="81"/>
      <c r="H204" s="137"/>
    </row>
    <row r="205" spans="1:8" s="163" customFormat="1" x14ac:dyDescent="0.25">
      <c r="A205" s="74"/>
      <c r="B205" s="74"/>
      <c r="C205" s="74"/>
      <c r="D205" s="79"/>
      <c r="E205" s="79"/>
      <c r="F205" s="137"/>
      <c r="G205" s="81"/>
      <c r="H205" s="137"/>
    </row>
    <row r="206" spans="1:8" s="163" customFormat="1" x14ac:dyDescent="0.25">
      <c r="A206" s="74"/>
      <c r="B206" s="74"/>
      <c r="C206" s="74"/>
      <c r="D206" s="79"/>
      <c r="E206" s="79"/>
      <c r="F206" s="137"/>
      <c r="G206" s="81"/>
      <c r="H206" s="137"/>
    </row>
    <row r="207" spans="1:8" s="163" customFormat="1" x14ac:dyDescent="0.25">
      <c r="A207" s="74"/>
      <c r="B207" s="74"/>
      <c r="C207" s="74"/>
      <c r="D207" s="79"/>
      <c r="E207" s="79"/>
      <c r="F207" s="137"/>
      <c r="G207" s="81"/>
      <c r="H207" s="137"/>
    </row>
    <row r="208" spans="1:8" s="163" customFormat="1" x14ac:dyDescent="0.25">
      <c r="A208" s="74"/>
      <c r="B208" s="74"/>
      <c r="C208" s="74"/>
      <c r="D208" s="79"/>
      <c r="E208" s="79"/>
      <c r="F208" s="137"/>
      <c r="G208" s="81"/>
      <c r="H208" s="137"/>
    </row>
    <row r="209" spans="1:8" s="163" customFormat="1" x14ac:dyDescent="0.25">
      <c r="A209" s="74"/>
      <c r="B209" s="74"/>
      <c r="C209" s="74"/>
      <c r="D209" s="79"/>
      <c r="E209" s="79"/>
      <c r="F209" s="137"/>
      <c r="G209" s="81"/>
      <c r="H209" s="137"/>
    </row>
    <row r="210" spans="1:8" s="163" customFormat="1" x14ac:dyDescent="0.25">
      <c r="A210" s="74"/>
      <c r="B210" s="74"/>
      <c r="C210" s="74"/>
      <c r="D210" s="79"/>
      <c r="E210" s="79"/>
      <c r="F210" s="137"/>
      <c r="G210" s="81"/>
      <c r="H210" s="137"/>
    </row>
    <row r="211" spans="1:8" s="163" customFormat="1" x14ac:dyDescent="0.25">
      <c r="A211" s="74"/>
      <c r="B211" s="74"/>
      <c r="C211" s="74"/>
      <c r="D211" s="79"/>
      <c r="E211" s="79"/>
      <c r="F211" s="137"/>
      <c r="G211" s="81"/>
      <c r="H211" s="137"/>
    </row>
    <row r="212" spans="1:8" s="163" customFormat="1" x14ac:dyDescent="0.25">
      <c r="A212" s="74"/>
      <c r="B212" s="74"/>
      <c r="C212" s="74"/>
      <c r="D212" s="79"/>
      <c r="E212" s="79"/>
      <c r="F212" s="137"/>
      <c r="G212" s="81"/>
      <c r="H212" s="137"/>
    </row>
    <row r="213" spans="1:8" s="163" customFormat="1" x14ac:dyDescent="0.25">
      <c r="A213" s="74"/>
      <c r="B213" s="74"/>
      <c r="C213" s="74"/>
      <c r="D213" s="79"/>
      <c r="E213" s="79"/>
      <c r="F213" s="137"/>
      <c r="G213" s="81"/>
      <c r="H213" s="137"/>
    </row>
    <row r="214" spans="1:8" s="163" customFormat="1" x14ac:dyDescent="0.25">
      <c r="A214" s="74"/>
      <c r="B214" s="74"/>
      <c r="C214" s="74"/>
      <c r="D214" s="79"/>
      <c r="E214" s="79"/>
      <c r="F214" s="137"/>
      <c r="G214" s="81"/>
      <c r="H214" s="137"/>
    </row>
    <row r="215" spans="1:8" s="163" customFormat="1" x14ac:dyDescent="0.25">
      <c r="A215" s="74"/>
      <c r="B215" s="74"/>
      <c r="C215" s="74"/>
      <c r="D215" s="79"/>
      <c r="E215" s="79"/>
      <c r="F215" s="137"/>
      <c r="G215" s="81"/>
      <c r="H215" s="137"/>
    </row>
    <row r="216" spans="1:8" s="163" customFormat="1" x14ac:dyDescent="0.25">
      <c r="A216" s="74"/>
      <c r="B216" s="74"/>
      <c r="C216" s="74"/>
      <c r="D216" s="79"/>
      <c r="E216" s="79"/>
      <c r="F216" s="137"/>
      <c r="G216" s="81"/>
      <c r="H216" s="137"/>
    </row>
    <row r="217" spans="1:8" s="163" customFormat="1" x14ac:dyDescent="0.25">
      <c r="A217" s="74"/>
      <c r="B217" s="74"/>
      <c r="C217" s="74"/>
      <c r="D217" s="79"/>
      <c r="E217" s="79"/>
      <c r="F217" s="137"/>
      <c r="G217" s="81"/>
      <c r="H217" s="137"/>
    </row>
    <row r="218" spans="1:8" s="163" customFormat="1" x14ac:dyDescent="0.25">
      <c r="A218" s="74"/>
      <c r="B218" s="74"/>
      <c r="C218" s="74"/>
      <c r="D218" s="79"/>
      <c r="E218" s="79"/>
      <c r="F218" s="137"/>
      <c r="G218" s="81"/>
      <c r="H218" s="137"/>
    </row>
    <row r="219" spans="1:8" s="163" customFormat="1" x14ac:dyDescent="0.25">
      <c r="A219" s="74"/>
      <c r="B219" s="74"/>
      <c r="C219" s="74"/>
      <c r="D219" s="79"/>
      <c r="E219" s="79"/>
      <c r="F219" s="137"/>
      <c r="G219" s="81"/>
      <c r="H219" s="137"/>
    </row>
    <row r="220" spans="1:8" s="163" customFormat="1" x14ac:dyDescent="0.25">
      <c r="A220" s="74"/>
      <c r="B220" s="74"/>
      <c r="C220" s="74"/>
      <c r="D220" s="79"/>
      <c r="E220" s="79"/>
      <c r="F220" s="137"/>
      <c r="G220" s="81"/>
      <c r="H220" s="137"/>
    </row>
    <row r="221" spans="1:8" s="163" customFormat="1" x14ac:dyDescent="0.25">
      <c r="A221" s="74"/>
      <c r="B221" s="74"/>
      <c r="C221" s="74"/>
      <c r="D221" s="79"/>
      <c r="E221" s="79"/>
      <c r="F221" s="137"/>
      <c r="G221" s="81"/>
      <c r="H221" s="137"/>
    </row>
    <row r="222" spans="1:8" s="163" customFormat="1" x14ac:dyDescent="0.25">
      <c r="A222" s="74"/>
      <c r="B222" s="74"/>
      <c r="C222" s="74"/>
      <c r="D222" s="79"/>
      <c r="E222" s="79"/>
      <c r="F222" s="137"/>
      <c r="G222" s="81"/>
      <c r="H222" s="137"/>
    </row>
    <row r="223" spans="1:8" s="163" customFormat="1" x14ac:dyDescent="0.25">
      <c r="A223" s="74"/>
      <c r="B223" s="74"/>
      <c r="C223" s="74"/>
      <c r="D223" s="79"/>
      <c r="E223" s="79"/>
      <c r="F223" s="137"/>
      <c r="G223" s="81"/>
      <c r="H223" s="137"/>
    </row>
    <row r="224" spans="1:8" s="163" customFormat="1" x14ac:dyDescent="0.25">
      <c r="A224" s="74"/>
      <c r="B224" s="74"/>
      <c r="C224" s="74"/>
      <c r="D224" s="79"/>
      <c r="E224" s="79"/>
      <c r="F224" s="137"/>
      <c r="G224" s="81"/>
      <c r="H224" s="137"/>
    </row>
    <row r="225" spans="1:8" s="163" customFormat="1" x14ac:dyDescent="0.25">
      <c r="A225" s="74"/>
      <c r="B225" s="74"/>
      <c r="C225" s="74"/>
      <c r="D225" s="79"/>
      <c r="E225" s="79"/>
      <c r="F225" s="137"/>
      <c r="G225" s="81"/>
      <c r="H225" s="137"/>
    </row>
    <row r="226" spans="1:8" s="163" customFormat="1" x14ac:dyDescent="0.25">
      <c r="A226" s="74"/>
      <c r="B226" s="74"/>
      <c r="C226" s="74"/>
      <c r="D226" s="79"/>
      <c r="E226" s="79"/>
      <c r="F226" s="137"/>
      <c r="G226" s="81"/>
      <c r="H226" s="137"/>
    </row>
    <row r="227" spans="1:8" s="163" customFormat="1" x14ac:dyDescent="0.25">
      <c r="A227" s="74"/>
      <c r="B227" s="74"/>
      <c r="C227" s="74"/>
      <c r="D227" s="79"/>
      <c r="E227" s="79"/>
      <c r="F227" s="137"/>
      <c r="G227" s="81"/>
      <c r="H227" s="137"/>
    </row>
    <row r="228" spans="1:8" s="163" customFormat="1" x14ac:dyDescent="0.25">
      <c r="A228" s="74"/>
      <c r="B228" s="74"/>
      <c r="C228" s="74"/>
      <c r="D228" s="79"/>
      <c r="E228" s="79"/>
      <c r="F228" s="137"/>
      <c r="G228" s="81"/>
      <c r="H228" s="137"/>
    </row>
    <row r="229" spans="1:8" s="163" customFormat="1" x14ac:dyDescent="0.25">
      <c r="A229" s="74"/>
      <c r="B229" s="74"/>
      <c r="C229" s="74"/>
      <c r="D229" s="79"/>
      <c r="E229" s="79"/>
      <c r="F229" s="137"/>
      <c r="G229" s="81"/>
      <c r="H229" s="137"/>
    </row>
    <row r="230" spans="1:8" s="163" customFormat="1" x14ac:dyDescent="0.25">
      <c r="A230" s="74"/>
      <c r="B230" s="74"/>
      <c r="C230" s="74"/>
      <c r="D230" s="79"/>
      <c r="E230" s="79"/>
      <c r="F230" s="137"/>
      <c r="G230" s="81"/>
      <c r="H230" s="137"/>
    </row>
    <row r="231" spans="1:8" s="163" customFormat="1" x14ac:dyDescent="0.25">
      <c r="A231" s="74"/>
      <c r="B231" s="74"/>
      <c r="C231" s="74"/>
      <c r="D231" s="79"/>
      <c r="E231" s="79"/>
      <c r="F231" s="137"/>
      <c r="G231" s="81"/>
      <c r="H231" s="137"/>
    </row>
    <row r="232" spans="1:8" s="163" customFormat="1" x14ac:dyDescent="0.25">
      <c r="A232" s="74"/>
      <c r="B232" s="74"/>
      <c r="C232" s="74"/>
      <c r="D232" s="79"/>
      <c r="E232" s="79"/>
      <c r="F232" s="137"/>
      <c r="G232" s="81"/>
      <c r="H232" s="137"/>
    </row>
    <row r="233" spans="1:8" s="163" customFormat="1" x14ac:dyDescent="0.25">
      <c r="A233" s="74"/>
      <c r="B233" s="74"/>
      <c r="C233" s="74"/>
      <c r="D233" s="79"/>
      <c r="E233" s="79"/>
      <c r="F233" s="137"/>
      <c r="G233" s="81"/>
      <c r="H233" s="137"/>
    </row>
    <row r="234" spans="1:8" s="163" customFormat="1" x14ac:dyDescent="0.25">
      <c r="A234" s="74"/>
      <c r="B234" s="74"/>
      <c r="C234" s="74"/>
      <c r="D234" s="79"/>
      <c r="E234" s="79"/>
      <c r="F234" s="137"/>
      <c r="G234" s="81"/>
      <c r="H234" s="137"/>
    </row>
    <row r="235" spans="1:8" s="163" customFormat="1" x14ac:dyDescent="0.25">
      <c r="A235" s="74"/>
      <c r="B235" s="74"/>
      <c r="C235" s="74"/>
      <c r="D235" s="79"/>
      <c r="E235" s="79"/>
      <c r="F235" s="137"/>
      <c r="G235" s="81"/>
      <c r="H235" s="137"/>
    </row>
    <row r="236" spans="1:8" s="163" customFormat="1" x14ac:dyDescent="0.25">
      <c r="A236" s="74"/>
      <c r="B236" s="74"/>
      <c r="C236" s="74"/>
      <c r="D236" s="79"/>
      <c r="E236" s="79"/>
      <c r="F236" s="137"/>
      <c r="G236" s="81"/>
      <c r="H236" s="137"/>
    </row>
    <row r="237" spans="1:8" s="163" customFormat="1" x14ac:dyDescent="0.25">
      <c r="A237" s="74"/>
      <c r="B237" s="74"/>
      <c r="C237" s="74"/>
      <c r="D237" s="79"/>
      <c r="E237" s="79"/>
      <c r="F237" s="137"/>
      <c r="G237" s="81"/>
      <c r="H237" s="137"/>
    </row>
    <row r="238" spans="1:8" s="163" customFormat="1" x14ac:dyDescent="0.25">
      <c r="A238" s="74"/>
      <c r="B238" s="74"/>
      <c r="C238" s="74"/>
      <c r="D238" s="79"/>
      <c r="E238" s="79"/>
      <c r="F238" s="137"/>
      <c r="G238" s="81"/>
      <c r="H238" s="137"/>
    </row>
    <row r="239" spans="1:8" s="163" customFormat="1" x14ac:dyDescent="0.25">
      <c r="A239" s="74"/>
      <c r="B239" s="74"/>
      <c r="C239" s="74"/>
      <c r="D239" s="79"/>
      <c r="E239" s="79"/>
      <c r="F239" s="137"/>
      <c r="G239" s="81"/>
      <c r="H239" s="137"/>
    </row>
    <row r="240" spans="1:8" s="163" customFormat="1" x14ac:dyDescent="0.25">
      <c r="A240" s="74"/>
      <c r="B240" s="74"/>
      <c r="C240" s="74"/>
      <c r="D240" s="79"/>
      <c r="E240" s="79"/>
      <c r="F240" s="137"/>
      <c r="G240" s="81"/>
      <c r="H240" s="137"/>
    </row>
    <row r="241" spans="1:8" s="163" customFormat="1" x14ac:dyDescent="0.25">
      <c r="A241" s="74"/>
      <c r="B241" s="74"/>
      <c r="C241" s="74"/>
      <c r="D241" s="79"/>
      <c r="E241" s="79"/>
      <c r="F241" s="137"/>
      <c r="G241" s="81"/>
      <c r="H241" s="137"/>
    </row>
    <row r="242" spans="1:8" s="163" customFormat="1" x14ac:dyDescent="0.25">
      <c r="A242" s="74"/>
      <c r="B242" s="74"/>
      <c r="C242" s="74"/>
      <c r="D242" s="79"/>
      <c r="E242" s="79"/>
      <c r="F242" s="137"/>
      <c r="G242" s="81"/>
      <c r="H242" s="137"/>
    </row>
    <row r="243" spans="1:8" s="163" customFormat="1" x14ac:dyDescent="0.25">
      <c r="A243" s="74"/>
      <c r="B243" s="74"/>
      <c r="C243" s="74"/>
      <c r="D243" s="79"/>
      <c r="E243" s="79"/>
      <c r="F243" s="137"/>
      <c r="G243" s="81"/>
      <c r="H243" s="137"/>
    </row>
    <row r="244" spans="1:8" s="163" customFormat="1" x14ac:dyDescent="0.25">
      <c r="A244" s="74"/>
      <c r="B244" s="74"/>
      <c r="C244" s="74"/>
      <c r="D244" s="79"/>
      <c r="E244" s="79"/>
      <c r="F244" s="137"/>
      <c r="G244" s="81"/>
      <c r="H244" s="137"/>
    </row>
    <row r="245" spans="1:8" s="163" customFormat="1" x14ac:dyDescent="0.25">
      <c r="A245" s="74"/>
      <c r="B245" s="74"/>
      <c r="C245" s="74"/>
      <c r="D245" s="79"/>
      <c r="E245" s="79"/>
      <c r="F245" s="137"/>
      <c r="G245" s="81"/>
      <c r="H245" s="137"/>
    </row>
    <row r="246" spans="1:8" s="163" customFormat="1" x14ac:dyDescent="0.25">
      <c r="A246" s="74"/>
      <c r="B246" s="74"/>
      <c r="C246" s="74"/>
      <c r="D246" s="79"/>
      <c r="E246" s="79"/>
      <c r="F246" s="137"/>
      <c r="G246" s="81"/>
      <c r="H246" s="137"/>
    </row>
    <row r="247" spans="1:8" s="163" customFormat="1" x14ac:dyDescent="0.25">
      <c r="A247" s="74"/>
      <c r="B247" s="74"/>
      <c r="C247" s="74"/>
      <c r="D247" s="79"/>
      <c r="E247" s="79"/>
      <c r="F247" s="137"/>
      <c r="G247" s="81"/>
      <c r="H247" s="137"/>
    </row>
    <row r="248" spans="1:8" s="163" customFormat="1" x14ac:dyDescent="0.25">
      <c r="A248" s="74"/>
      <c r="B248" s="74"/>
      <c r="C248" s="74"/>
      <c r="D248" s="79"/>
      <c r="E248" s="79"/>
      <c r="F248" s="137"/>
      <c r="G248" s="81"/>
      <c r="H248" s="137"/>
    </row>
    <row r="249" spans="1:8" s="163" customFormat="1" x14ac:dyDescent="0.25">
      <c r="A249" s="74"/>
      <c r="B249" s="74"/>
      <c r="C249" s="74"/>
      <c r="D249" s="79"/>
      <c r="E249" s="79"/>
      <c r="F249" s="137"/>
      <c r="G249" s="81"/>
      <c r="H249" s="137"/>
    </row>
    <row r="250" spans="1:8" s="163" customFormat="1" x14ac:dyDescent="0.25">
      <c r="A250" s="74"/>
      <c r="B250" s="74"/>
      <c r="C250" s="74"/>
      <c r="D250" s="79"/>
      <c r="E250" s="79"/>
      <c r="F250" s="137"/>
      <c r="G250" s="81"/>
      <c r="H250" s="137"/>
    </row>
    <row r="251" spans="1:8" s="163" customFormat="1" x14ac:dyDescent="0.25">
      <c r="A251" s="74"/>
      <c r="B251" s="74"/>
      <c r="C251" s="74"/>
      <c r="D251" s="79"/>
      <c r="E251" s="79"/>
      <c r="F251" s="137"/>
      <c r="G251" s="81"/>
      <c r="H251" s="137"/>
    </row>
    <row r="252" spans="1:8" s="163" customFormat="1" x14ac:dyDescent="0.25">
      <c r="A252" s="74"/>
      <c r="B252" s="74"/>
      <c r="C252" s="74"/>
      <c r="D252" s="79"/>
      <c r="E252" s="79"/>
      <c r="F252" s="137"/>
      <c r="G252" s="81"/>
      <c r="H252" s="137"/>
    </row>
    <row r="253" spans="1:8" s="163" customFormat="1" x14ac:dyDescent="0.25">
      <c r="A253" s="74"/>
      <c r="B253" s="74"/>
      <c r="C253" s="74"/>
      <c r="D253" s="79"/>
      <c r="E253" s="79"/>
      <c r="F253" s="137"/>
      <c r="G253" s="81"/>
      <c r="H253" s="137"/>
    </row>
    <row r="254" spans="1:8" s="163" customFormat="1" x14ac:dyDescent="0.25">
      <c r="A254" s="74"/>
      <c r="B254" s="74"/>
      <c r="C254" s="74"/>
      <c r="D254" s="79"/>
      <c r="E254" s="79"/>
      <c r="F254" s="137"/>
      <c r="G254" s="81"/>
      <c r="H254" s="137"/>
    </row>
    <row r="255" spans="1:8" s="163" customFormat="1" x14ac:dyDescent="0.25">
      <c r="A255" s="74"/>
      <c r="B255" s="74"/>
      <c r="C255" s="74"/>
      <c r="D255" s="79"/>
      <c r="E255" s="79"/>
      <c r="F255" s="137"/>
      <c r="G255" s="81"/>
      <c r="H255" s="137"/>
    </row>
    <row r="256" spans="1:8" s="163" customFormat="1" x14ac:dyDescent="0.25">
      <c r="A256" s="74"/>
      <c r="B256" s="74"/>
      <c r="C256" s="74"/>
      <c r="D256" s="79"/>
      <c r="E256" s="79"/>
      <c r="F256" s="137"/>
      <c r="G256" s="81"/>
      <c r="H256" s="137"/>
    </row>
    <row r="257" spans="1:8" s="163" customFormat="1" x14ac:dyDescent="0.25">
      <c r="A257" s="74"/>
      <c r="B257" s="74"/>
      <c r="C257" s="74"/>
      <c r="D257" s="79"/>
      <c r="E257" s="79"/>
      <c r="F257" s="137"/>
      <c r="G257" s="81"/>
      <c r="H257" s="137"/>
    </row>
    <row r="258" spans="1:8" s="163" customFormat="1" x14ac:dyDescent="0.25">
      <c r="A258" s="74"/>
      <c r="B258" s="74"/>
      <c r="C258" s="74"/>
      <c r="D258" s="79"/>
      <c r="E258" s="79"/>
      <c r="F258" s="137"/>
      <c r="G258" s="81"/>
      <c r="H258" s="137"/>
    </row>
    <row r="259" spans="1:8" s="163" customFormat="1" x14ac:dyDescent="0.25">
      <c r="A259" s="74"/>
      <c r="B259" s="74"/>
      <c r="C259" s="74"/>
      <c r="D259" s="79"/>
      <c r="E259" s="79"/>
      <c r="F259" s="137"/>
      <c r="G259" s="81"/>
      <c r="H259" s="137"/>
    </row>
    <row r="260" spans="1:8" s="163" customFormat="1" x14ac:dyDescent="0.25">
      <c r="A260" s="74"/>
      <c r="B260" s="74"/>
      <c r="C260" s="74"/>
      <c r="D260" s="79"/>
      <c r="E260" s="79"/>
      <c r="F260" s="137"/>
      <c r="G260" s="81"/>
      <c r="H260" s="137"/>
    </row>
    <row r="261" spans="1:8" s="163" customFormat="1" x14ac:dyDescent="0.25">
      <c r="A261" s="74"/>
      <c r="B261" s="74"/>
      <c r="C261" s="74"/>
      <c r="D261" s="79"/>
      <c r="E261" s="79"/>
      <c r="F261" s="137"/>
      <c r="G261" s="81"/>
      <c r="H261" s="137"/>
    </row>
    <row r="262" spans="1:8" s="163" customFormat="1" x14ac:dyDescent="0.25">
      <c r="A262" s="74"/>
      <c r="B262" s="74"/>
      <c r="C262" s="74"/>
      <c r="D262" s="79"/>
      <c r="E262" s="79"/>
      <c r="F262" s="137"/>
      <c r="G262" s="81"/>
      <c r="H262" s="137"/>
    </row>
    <row r="263" spans="1:8" s="163" customFormat="1" x14ac:dyDescent="0.25">
      <c r="A263" s="74"/>
      <c r="B263" s="74"/>
      <c r="C263" s="74"/>
      <c r="D263" s="79"/>
      <c r="E263" s="79"/>
      <c r="F263" s="137"/>
      <c r="G263" s="81"/>
      <c r="H263" s="137"/>
    </row>
    <row r="264" spans="1:8" s="163" customFormat="1" x14ac:dyDescent="0.25">
      <c r="A264" s="74"/>
      <c r="B264" s="74"/>
      <c r="C264" s="74"/>
      <c r="D264" s="79"/>
      <c r="E264" s="79"/>
      <c r="F264" s="137"/>
      <c r="G264" s="81"/>
      <c r="H264" s="137"/>
    </row>
    <row r="265" spans="1:8" s="163" customFormat="1" x14ac:dyDescent="0.25">
      <c r="A265" s="74"/>
      <c r="B265" s="74"/>
      <c r="C265" s="74"/>
      <c r="D265" s="79"/>
      <c r="E265" s="79"/>
      <c r="F265" s="137"/>
      <c r="G265" s="81"/>
      <c r="H265" s="137"/>
    </row>
    <row r="266" spans="1:8" s="163" customFormat="1" x14ac:dyDescent="0.25">
      <c r="A266" s="74"/>
      <c r="B266" s="74"/>
      <c r="C266" s="74"/>
      <c r="D266" s="79"/>
      <c r="E266" s="79"/>
      <c r="F266" s="137"/>
      <c r="G266" s="81"/>
      <c r="H266" s="137"/>
    </row>
    <row r="267" spans="1:8" s="163" customFormat="1" x14ac:dyDescent="0.25">
      <c r="A267" s="74"/>
      <c r="B267" s="74"/>
      <c r="C267" s="74"/>
      <c r="D267" s="79"/>
      <c r="E267" s="79"/>
      <c r="F267" s="137"/>
      <c r="G267" s="81"/>
      <c r="H267" s="137"/>
    </row>
    <row r="268" spans="1:8" s="163" customFormat="1" x14ac:dyDescent="0.25">
      <c r="A268" s="74"/>
      <c r="B268" s="74"/>
      <c r="C268" s="74"/>
      <c r="D268" s="79"/>
      <c r="E268" s="79"/>
      <c r="F268" s="137"/>
      <c r="G268" s="81"/>
      <c r="H268" s="137"/>
    </row>
    <row r="269" spans="1:8" s="163" customFormat="1" x14ac:dyDescent="0.25">
      <c r="A269" s="74"/>
      <c r="B269" s="74"/>
      <c r="C269" s="74"/>
      <c r="D269" s="79"/>
      <c r="E269" s="79"/>
      <c r="F269" s="137"/>
      <c r="G269" s="81"/>
      <c r="H269" s="137"/>
    </row>
    <row r="270" spans="1:8" s="163" customFormat="1" x14ac:dyDescent="0.25">
      <c r="A270" s="74"/>
      <c r="B270" s="74"/>
      <c r="C270" s="74"/>
      <c r="D270" s="79"/>
      <c r="E270" s="79"/>
      <c r="F270" s="137"/>
      <c r="G270" s="81"/>
      <c r="H270" s="137"/>
    </row>
    <row r="271" spans="1:8" s="163" customFormat="1" x14ac:dyDescent="0.25">
      <c r="A271" s="74"/>
      <c r="B271" s="74"/>
      <c r="C271" s="74"/>
      <c r="D271" s="79"/>
      <c r="E271" s="79"/>
      <c r="F271" s="137"/>
      <c r="G271" s="81"/>
      <c r="H271" s="137"/>
    </row>
    <row r="272" spans="1:8" s="163" customFormat="1" x14ac:dyDescent="0.25">
      <c r="A272" s="74"/>
      <c r="B272" s="74"/>
      <c r="C272" s="74"/>
      <c r="D272" s="79"/>
      <c r="E272" s="79"/>
      <c r="F272" s="137"/>
      <c r="G272" s="81"/>
      <c r="H272" s="137"/>
    </row>
    <row r="273" spans="1:8" s="163" customFormat="1" x14ac:dyDescent="0.25">
      <c r="A273" s="74"/>
      <c r="B273" s="74"/>
      <c r="C273" s="74"/>
      <c r="D273" s="79"/>
      <c r="E273" s="79"/>
      <c r="F273" s="137"/>
      <c r="G273" s="81"/>
      <c r="H273" s="137"/>
    </row>
    <row r="274" spans="1:8" s="163" customFormat="1" x14ac:dyDescent="0.25">
      <c r="A274" s="74"/>
      <c r="B274" s="74"/>
      <c r="C274" s="74"/>
      <c r="D274" s="79"/>
      <c r="E274" s="79"/>
      <c r="F274" s="137"/>
      <c r="G274" s="81"/>
      <c r="H274" s="137"/>
    </row>
    <row r="275" spans="1:8" s="163" customFormat="1" x14ac:dyDescent="0.25">
      <c r="A275" s="74"/>
      <c r="B275" s="74"/>
      <c r="C275" s="74"/>
      <c r="D275" s="79"/>
      <c r="E275" s="79"/>
      <c r="F275" s="137"/>
      <c r="G275" s="81"/>
      <c r="H275" s="137"/>
    </row>
    <row r="276" spans="1:8" s="163" customFormat="1" x14ac:dyDescent="0.25">
      <c r="A276" s="74"/>
      <c r="B276" s="74"/>
      <c r="C276" s="74"/>
      <c r="D276" s="79"/>
      <c r="E276" s="79"/>
      <c r="F276" s="137"/>
      <c r="G276" s="81"/>
      <c r="H276" s="137"/>
    </row>
    <row r="277" spans="1:8" s="163" customFormat="1" x14ac:dyDescent="0.25">
      <c r="A277" s="74"/>
      <c r="B277" s="74"/>
      <c r="C277" s="74"/>
      <c r="D277" s="79"/>
      <c r="E277" s="79"/>
      <c r="F277" s="137"/>
      <c r="G277" s="81"/>
      <c r="H277" s="137"/>
    </row>
    <row r="278" spans="1:8" s="163" customFormat="1" x14ac:dyDescent="0.25">
      <c r="A278" s="74"/>
      <c r="B278" s="74"/>
      <c r="C278" s="74"/>
      <c r="D278" s="79"/>
      <c r="E278" s="79"/>
      <c r="F278" s="137"/>
      <c r="G278" s="81"/>
      <c r="H278" s="137"/>
    </row>
    <row r="279" spans="1:8" s="163" customFormat="1" x14ac:dyDescent="0.25">
      <c r="A279" s="74"/>
      <c r="B279" s="74"/>
      <c r="C279" s="74"/>
      <c r="D279" s="79"/>
      <c r="E279" s="79"/>
      <c r="F279" s="137"/>
      <c r="G279" s="81"/>
      <c r="H279" s="137"/>
    </row>
    <row r="280" spans="1:8" s="163" customFormat="1" x14ac:dyDescent="0.25">
      <c r="A280" s="74"/>
      <c r="B280" s="74"/>
      <c r="C280" s="74"/>
      <c r="D280" s="79"/>
      <c r="E280" s="79"/>
      <c r="F280" s="137"/>
      <c r="G280" s="81"/>
      <c r="H280" s="137"/>
    </row>
    <row r="281" spans="1:8" s="163" customFormat="1" x14ac:dyDescent="0.25">
      <c r="A281" s="74"/>
      <c r="B281" s="74"/>
      <c r="C281" s="74"/>
      <c r="D281" s="79"/>
      <c r="E281" s="79"/>
      <c r="F281" s="137"/>
      <c r="G281" s="81"/>
      <c r="H281" s="137"/>
    </row>
    <row r="282" spans="1:8" s="163" customFormat="1" x14ac:dyDescent="0.25">
      <c r="A282" s="74"/>
      <c r="B282" s="74"/>
      <c r="C282" s="74"/>
      <c r="D282" s="79"/>
      <c r="E282" s="79"/>
      <c r="F282" s="137"/>
      <c r="G282" s="81"/>
      <c r="H282" s="137"/>
    </row>
    <row r="283" spans="1:8" s="163" customFormat="1" x14ac:dyDescent="0.25">
      <c r="A283" s="74"/>
      <c r="B283" s="74"/>
      <c r="C283" s="74"/>
      <c r="D283" s="79"/>
      <c r="E283" s="79"/>
      <c r="F283" s="137"/>
      <c r="G283" s="81"/>
      <c r="H283" s="137"/>
    </row>
    <row r="284" spans="1:8" s="163" customFormat="1" x14ac:dyDescent="0.25">
      <c r="A284" s="74"/>
      <c r="B284" s="74"/>
      <c r="C284" s="74"/>
      <c r="D284" s="79"/>
      <c r="E284" s="79"/>
      <c r="F284" s="137"/>
      <c r="G284" s="81"/>
      <c r="H284" s="137"/>
    </row>
    <row r="285" spans="1:8" s="163" customFormat="1" x14ac:dyDescent="0.25">
      <c r="A285" s="74"/>
      <c r="B285" s="74"/>
      <c r="C285" s="74"/>
      <c r="D285" s="79"/>
      <c r="E285" s="79"/>
      <c r="F285" s="137"/>
      <c r="G285" s="81"/>
      <c r="H285" s="137"/>
    </row>
    <row r="286" spans="1:8" s="163" customFormat="1" x14ac:dyDescent="0.25">
      <c r="A286" s="74"/>
      <c r="B286" s="74"/>
      <c r="C286" s="74"/>
      <c r="D286" s="79"/>
      <c r="E286" s="79"/>
      <c r="F286" s="137"/>
      <c r="G286" s="81"/>
      <c r="H286" s="137"/>
    </row>
    <row r="287" spans="1:8" s="163" customFormat="1" x14ac:dyDescent="0.25">
      <c r="A287" s="74"/>
      <c r="B287" s="74"/>
      <c r="C287" s="74"/>
      <c r="D287" s="79"/>
      <c r="E287" s="79"/>
      <c r="F287" s="137"/>
      <c r="G287" s="81"/>
      <c r="H287" s="137"/>
    </row>
    <row r="288" spans="1:8" s="163" customFormat="1" x14ac:dyDescent="0.25">
      <c r="A288" s="74"/>
      <c r="B288" s="74"/>
      <c r="C288" s="74"/>
      <c r="D288" s="79"/>
      <c r="E288" s="79"/>
      <c r="F288" s="137"/>
      <c r="G288" s="81"/>
      <c r="H288" s="137"/>
    </row>
    <row r="289" spans="1:8" s="163" customFormat="1" x14ac:dyDescent="0.25">
      <c r="A289" s="74"/>
      <c r="B289" s="74"/>
      <c r="C289" s="74"/>
      <c r="D289" s="79"/>
      <c r="E289" s="79"/>
      <c r="F289" s="137"/>
      <c r="G289" s="81"/>
      <c r="H289" s="137"/>
    </row>
    <row r="290" spans="1:8" s="163" customFormat="1" x14ac:dyDescent="0.25">
      <c r="A290" s="74"/>
      <c r="B290" s="74"/>
      <c r="C290" s="74"/>
      <c r="D290" s="79"/>
      <c r="E290" s="79"/>
      <c r="F290" s="137"/>
      <c r="G290" s="81"/>
      <c r="H290" s="137"/>
    </row>
    <row r="291" spans="1:8" s="163" customFormat="1" x14ac:dyDescent="0.25">
      <c r="A291" s="74"/>
      <c r="B291" s="74"/>
      <c r="C291" s="74"/>
      <c r="D291" s="79"/>
      <c r="E291" s="79"/>
      <c r="F291" s="137"/>
      <c r="G291" s="81"/>
      <c r="H291" s="137"/>
    </row>
    <row r="292" spans="1:8" s="163" customFormat="1" x14ac:dyDescent="0.25">
      <c r="A292" s="74"/>
      <c r="B292" s="74"/>
      <c r="C292" s="74"/>
      <c r="D292" s="79"/>
      <c r="E292" s="79"/>
      <c r="F292" s="137"/>
      <c r="G292" s="81"/>
      <c r="H292" s="137"/>
    </row>
    <row r="293" spans="1:8" s="163" customFormat="1" x14ac:dyDescent="0.25">
      <c r="A293" s="74"/>
      <c r="B293" s="74"/>
      <c r="C293" s="74"/>
      <c r="D293" s="79"/>
      <c r="E293" s="79"/>
      <c r="F293" s="137"/>
      <c r="G293" s="81"/>
      <c r="H293" s="137"/>
    </row>
    <row r="294" spans="1:8" s="163" customFormat="1" x14ac:dyDescent="0.25">
      <c r="A294" s="74"/>
      <c r="B294" s="74"/>
      <c r="C294" s="74"/>
      <c r="D294" s="79"/>
      <c r="E294" s="79"/>
      <c r="F294" s="137"/>
      <c r="G294" s="81"/>
      <c r="H294" s="137"/>
    </row>
    <row r="295" spans="1:8" s="163" customFormat="1" x14ac:dyDescent="0.25">
      <c r="A295" s="74"/>
      <c r="B295" s="74"/>
      <c r="C295" s="74"/>
      <c r="D295" s="79"/>
      <c r="E295" s="79"/>
      <c r="F295" s="137"/>
      <c r="G295" s="81"/>
      <c r="H295" s="137"/>
    </row>
    <row r="296" spans="1:8" s="163" customFormat="1" x14ac:dyDescent="0.25">
      <c r="A296" s="74"/>
      <c r="B296" s="74"/>
      <c r="C296" s="74"/>
      <c r="D296" s="79"/>
      <c r="E296" s="79"/>
      <c r="F296" s="137"/>
      <c r="G296" s="81"/>
      <c r="H296" s="137"/>
    </row>
    <row r="297" spans="1:8" s="163" customFormat="1" x14ac:dyDescent="0.25">
      <c r="A297" s="74"/>
      <c r="B297" s="74"/>
      <c r="C297" s="74"/>
      <c r="D297" s="79"/>
      <c r="E297" s="79"/>
      <c r="F297" s="137"/>
      <c r="G297" s="81"/>
      <c r="H297" s="137"/>
    </row>
    <row r="298" spans="1:8" s="163" customFormat="1" x14ac:dyDescent="0.25">
      <c r="A298" s="74"/>
      <c r="B298" s="74"/>
      <c r="C298" s="74"/>
      <c r="D298" s="79"/>
      <c r="E298" s="79"/>
      <c r="F298" s="137"/>
      <c r="G298" s="81"/>
      <c r="H298" s="137"/>
    </row>
    <row r="299" spans="1:8" s="163" customFormat="1" x14ac:dyDescent="0.25">
      <c r="A299" s="74"/>
      <c r="B299" s="74"/>
      <c r="C299" s="74"/>
      <c r="D299" s="79"/>
      <c r="E299" s="79"/>
      <c r="F299" s="137"/>
      <c r="G299" s="81"/>
      <c r="H299" s="137"/>
    </row>
    <row r="300" spans="1:8" s="163" customFormat="1" x14ac:dyDescent="0.25">
      <c r="A300" s="74"/>
      <c r="B300" s="74"/>
      <c r="C300" s="74"/>
      <c r="D300" s="79"/>
      <c r="E300" s="79"/>
      <c r="F300" s="137"/>
      <c r="G300" s="81"/>
      <c r="H300" s="137"/>
    </row>
    <row r="301" spans="1:8" s="163" customFormat="1" x14ac:dyDescent="0.25">
      <c r="A301" s="74"/>
      <c r="B301" s="74"/>
      <c r="C301" s="74"/>
      <c r="D301" s="79"/>
      <c r="E301" s="79"/>
      <c r="F301" s="137"/>
      <c r="G301" s="81"/>
      <c r="H301" s="137"/>
    </row>
    <row r="302" spans="1:8" s="163" customFormat="1" x14ac:dyDescent="0.25">
      <c r="A302" s="74"/>
      <c r="B302" s="74"/>
      <c r="C302" s="74"/>
      <c r="D302" s="79"/>
      <c r="E302" s="79"/>
      <c r="F302" s="137"/>
      <c r="G302" s="81"/>
      <c r="H302" s="137"/>
    </row>
    <row r="303" spans="1:8" s="163" customFormat="1" x14ac:dyDescent="0.25">
      <c r="A303" s="74"/>
      <c r="B303" s="74"/>
      <c r="C303" s="74"/>
      <c r="D303" s="79"/>
      <c r="E303" s="79"/>
      <c r="F303" s="137"/>
      <c r="G303" s="81"/>
      <c r="H303" s="137"/>
    </row>
    <row r="304" spans="1:8" s="163" customFormat="1" x14ac:dyDescent="0.25">
      <c r="A304" s="74"/>
      <c r="B304" s="74"/>
      <c r="C304" s="74"/>
      <c r="D304" s="79"/>
      <c r="E304" s="79"/>
      <c r="F304" s="137"/>
      <c r="G304" s="81"/>
      <c r="H304" s="137"/>
    </row>
    <row r="305" spans="1:8" s="163" customFormat="1" x14ac:dyDescent="0.25">
      <c r="A305" s="74"/>
      <c r="B305" s="74"/>
      <c r="C305" s="74"/>
      <c r="D305" s="79"/>
      <c r="E305" s="79"/>
      <c r="F305" s="137"/>
      <c r="G305" s="81"/>
      <c r="H305" s="137"/>
    </row>
    <row r="306" spans="1:8" s="163" customFormat="1" x14ac:dyDescent="0.25">
      <c r="A306" s="74"/>
      <c r="B306" s="74"/>
      <c r="C306" s="74"/>
      <c r="D306" s="79"/>
      <c r="E306" s="79"/>
      <c r="F306" s="137"/>
      <c r="G306" s="81"/>
      <c r="H306" s="137"/>
    </row>
    <row r="307" spans="1:8" s="163" customFormat="1" x14ac:dyDescent="0.25">
      <c r="A307" s="74"/>
      <c r="B307" s="74"/>
      <c r="C307" s="74"/>
      <c r="D307" s="79"/>
      <c r="E307" s="79"/>
      <c r="F307" s="137"/>
      <c r="G307" s="81"/>
      <c r="H307" s="137"/>
    </row>
    <row r="308" spans="1:8" s="163" customFormat="1" x14ac:dyDescent="0.25">
      <c r="A308" s="74"/>
      <c r="B308" s="74"/>
      <c r="C308" s="74"/>
      <c r="D308" s="79"/>
      <c r="E308" s="79"/>
      <c r="F308" s="137"/>
      <c r="G308" s="81"/>
      <c r="H308" s="137"/>
    </row>
    <row r="309" spans="1:8" s="163" customFormat="1" x14ac:dyDescent="0.25">
      <c r="A309" s="74"/>
      <c r="B309" s="74"/>
      <c r="C309" s="74"/>
      <c r="D309" s="79"/>
      <c r="E309" s="79"/>
      <c r="F309" s="137"/>
      <c r="G309" s="81"/>
      <c r="H309" s="137"/>
    </row>
    <row r="310" spans="1:8" s="163" customFormat="1" x14ac:dyDescent="0.25">
      <c r="A310" s="74"/>
      <c r="B310" s="74"/>
      <c r="C310" s="74"/>
      <c r="D310" s="79"/>
      <c r="E310" s="79"/>
      <c r="F310" s="137"/>
      <c r="G310" s="81"/>
      <c r="H310" s="137"/>
    </row>
    <row r="311" spans="1:8" s="163" customFormat="1" x14ac:dyDescent="0.25">
      <c r="A311" s="74"/>
      <c r="B311" s="74"/>
      <c r="C311" s="74"/>
      <c r="D311" s="79"/>
      <c r="E311" s="79"/>
      <c r="F311" s="137"/>
      <c r="G311" s="81"/>
      <c r="H311" s="137"/>
    </row>
    <row r="312" spans="1:8" s="163" customFormat="1" x14ac:dyDescent="0.25">
      <c r="A312" s="74"/>
      <c r="B312" s="74"/>
      <c r="C312" s="74"/>
      <c r="D312" s="79"/>
      <c r="E312" s="79"/>
      <c r="F312" s="137"/>
      <c r="G312" s="81"/>
      <c r="H312" s="137"/>
    </row>
    <row r="313" spans="1:8" s="163" customFormat="1" x14ac:dyDescent="0.25">
      <c r="A313" s="74"/>
      <c r="B313" s="74"/>
      <c r="C313" s="74"/>
      <c r="D313" s="79"/>
      <c r="E313" s="79"/>
      <c r="F313" s="137"/>
      <c r="G313" s="81"/>
      <c r="H313" s="137"/>
    </row>
    <row r="314" spans="1:8" s="163" customFormat="1" x14ac:dyDescent="0.25">
      <c r="A314" s="74"/>
      <c r="B314" s="74"/>
      <c r="C314" s="74"/>
      <c r="D314" s="79"/>
      <c r="E314" s="79"/>
      <c r="F314" s="137"/>
      <c r="G314" s="81"/>
      <c r="H314" s="137"/>
    </row>
    <row r="315" spans="1:8" s="163" customFormat="1" x14ac:dyDescent="0.25">
      <c r="A315" s="74"/>
      <c r="B315" s="74"/>
      <c r="C315" s="74"/>
      <c r="D315" s="79"/>
      <c r="E315" s="79"/>
      <c r="F315" s="137"/>
      <c r="G315" s="81"/>
      <c r="H315" s="137"/>
    </row>
    <row r="316" spans="1:8" s="163" customFormat="1" x14ac:dyDescent="0.25">
      <c r="A316" s="74"/>
      <c r="B316" s="74"/>
      <c r="C316" s="74"/>
      <c r="D316" s="79"/>
      <c r="E316" s="79"/>
      <c r="F316" s="137"/>
      <c r="G316" s="81"/>
      <c r="H316" s="137"/>
    </row>
    <row r="317" spans="1:8" s="163" customFormat="1" x14ac:dyDescent="0.25">
      <c r="A317" s="74"/>
      <c r="B317" s="74"/>
      <c r="C317" s="74"/>
      <c r="D317" s="79"/>
      <c r="E317" s="79"/>
      <c r="F317" s="137"/>
      <c r="G317" s="81"/>
      <c r="H317" s="137"/>
    </row>
    <row r="318" spans="1:8" s="163" customFormat="1" x14ac:dyDescent="0.25">
      <c r="A318" s="74"/>
      <c r="B318" s="74"/>
      <c r="C318" s="74"/>
      <c r="D318" s="79"/>
      <c r="E318" s="79"/>
      <c r="F318" s="137"/>
      <c r="G318" s="81"/>
      <c r="H318" s="137"/>
    </row>
    <row r="319" spans="1:8" s="163" customFormat="1" x14ac:dyDescent="0.25">
      <c r="A319" s="74"/>
      <c r="B319" s="74"/>
      <c r="C319" s="74"/>
      <c r="D319" s="79"/>
      <c r="E319" s="79"/>
      <c r="F319" s="137"/>
      <c r="G319" s="81"/>
      <c r="H319" s="137"/>
    </row>
    <row r="320" spans="1:8" s="163" customFormat="1" x14ac:dyDescent="0.25">
      <c r="A320" s="74"/>
      <c r="B320" s="74"/>
      <c r="C320" s="74"/>
      <c r="D320" s="79"/>
      <c r="E320" s="79"/>
      <c r="F320" s="137"/>
      <c r="G320" s="81"/>
      <c r="H320" s="137"/>
    </row>
    <row r="321" spans="1:8" s="163" customFormat="1" x14ac:dyDescent="0.25">
      <c r="A321" s="74"/>
      <c r="B321" s="74"/>
      <c r="C321" s="74"/>
      <c r="D321" s="79"/>
      <c r="E321" s="79"/>
      <c r="F321" s="137"/>
      <c r="G321" s="81"/>
      <c r="H321" s="137"/>
    </row>
    <row r="322" spans="1:8" s="163" customFormat="1" x14ac:dyDescent="0.25">
      <c r="A322" s="74"/>
      <c r="B322" s="74"/>
      <c r="C322" s="74"/>
      <c r="D322" s="79"/>
      <c r="E322" s="79"/>
      <c r="F322" s="137"/>
      <c r="G322" s="81"/>
      <c r="H322" s="137"/>
    </row>
    <row r="323" spans="1:8" s="163" customFormat="1" x14ac:dyDescent="0.25">
      <c r="A323" s="74"/>
      <c r="B323" s="74"/>
      <c r="C323" s="74"/>
      <c r="D323" s="79"/>
      <c r="E323" s="79"/>
      <c r="F323" s="137"/>
      <c r="G323" s="81"/>
      <c r="H323" s="137"/>
    </row>
    <row r="324" spans="1:8" s="163" customFormat="1" x14ac:dyDescent="0.25">
      <c r="A324" s="74"/>
      <c r="B324" s="74"/>
      <c r="C324" s="74"/>
      <c r="D324" s="79"/>
      <c r="E324" s="79"/>
      <c r="F324" s="137"/>
      <c r="G324" s="81"/>
      <c r="H324" s="137"/>
    </row>
    <row r="325" spans="1:8" s="163" customFormat="1" x14ac:dyDescent="0.25">
      <c r="A325" s="74"/>
      <c r="B325" s="74"/>
      <c r="C325" s="74"/>
      <c r="D325" s="79"/>
      <c r="E325" s="79"/>
      <c r="F325" s="137"/>
      <c r="G325" s="81"/>
      <c r="H325" s="137"/>
    </row>
    <row r="326" spans="1:8" s="163" customFormat="1" x14ac:dyDescent="0.25">
      <c r="A326" s="74"/>
      <c r="B326" s="74"/>
      <c r="C326" s="74"/>
      <c r="D326" s="79"/>
      <c r="E326" s="79"/>
      <c r="F326" s="137"/>
      <c r="G326" s="81"/>
      <c r="H326" s="137"/>
    </row>
    <row r="327" spans="1:8" s="163" customFormat="1" x14ac:dyDescent="0.25">
      <c r="A327" s="74"/>
      <c r="B327" s="74"/>
      <c r="C327" s="74"/>
      <c r="D327" s="79"/>
      <c r="E327" s="79"/>
      <c r="F327" s="137"/>
      <c r="G327" s="81"/>
      <c r="H327" s="137"/>
    </row>
    <row r="328" spans="1:8" s="163" customFormat="1" x14ac:dyDescent="0.25">
      <c r="A328" s="74"/>
      <c r="B328" s="74"/>
      <c r="C328" s="74"/>
      <c r="D328" s="79"/>
      <c r="E328" s="79"/>
      <c r="F328" s="137"/>
      <c r="G328" s="81"/>
      <c r="H328" s="137"/>
    </row>
    <row r="329" spans="1:8" s="163" customFormat="1" x14ac:dyDescent="0.25">
      <c r="A329" s="74"/>
      <c r="B329" s="74"/>
      <c r="C329" s="74"/>
      <c r="D329" s="79"/>
      <c r="E329" s="79"/>
      <c r="F329" s="137"/>
      <c r="G329" s="81"/>
      <c r="H329" s="137"/>
    </row>
    <row r="330" spans="1:8" s="163" customFormat="1" x14ac:dyDescent="0.25">
      <c r="A330" s="74"/>
      <c r="B330" s="74"/>
      <c r="C330" s="74"/>
      <c r="D330" s="79"/>
      <c r="E330" s="79"/>
      <c r="F330" s="137"/>
      <c r="G330" s="81"/>
      <c r="H330" s="137"/>
    </row>
    <row r="331" spans="1:8" s="163" customFormat="1" x14ac:dyDescent="0.25">
      <c r="A331" s="74"/>
      <c r="B331" s="74"/>
      <c r="C331" s="74"/>
      <c r="D331" s="79"/>
      <c r="E331" s="79"/>
      <c r="F331" s="137"/>
      <c r="G331" s="81"/>
      <c r="H331" s="137"/>
    </row>
    <row r="332" spans="1:8" s="163" customFormat="1" x14ac:dyDescent="0.25">
      <c r="A332" s="74"/>
      <c r="B332" s="74"/>
      <c r="C332" s="74"/>
      <c r="D332" s="79"/>
      <c r="E332" s="79"/>
      <c r="F332" s="137"/>
      <c r="G332" s="81"/>
      <c r="H332" s="137"/>
    </row>
    <row r="333" spans="1:8" s="163" customFormat="1" x14ac:dyDescent="0.25">
      <c r="A333" s="74"/>
      <c r="B333" s="74"/>
      <c r="C333" s="74"/>
      <c r="D333" s="79"/>
      <c r="E333" s="79"/>
      <c r="F333" s="137"/>
      <c r="G333" s="81"/>
      <c r="H333" s="137"/>
    </row>
    <row r="334" spans="1:8" s="163" customFormat="1" x14ac:dyDescent="0.25">
      <c r="A334" s="74"/>
      <c r="B334" s="74"/>
      <c r="C334" s="74"/>
      <c r="D334" s="79"/>
      <c r="E334" s="79"/>
      <c r="F334" s="137"/>
      <c r="G334" s="81"/>
      <c r="H334" s="137"/>
    </row>
    <row r="335" spans="1:8" s="163" customFormat="1" x14ac:dyDescent="0.25">
      <c r="A335" s="74"/>
      <c r="B335" s="74"/>
      <c r="C335" s="74"/>
      <c r="D335" s="79"/>
      <c r="E335" s="79"/>
      <c r="F335" s="137"/>
      <c r="G335" s="81"/>
      <c r="H335" s="137"/>
    </row>
    <row r="336" spans="1:8" s="163" customFormat="1" x14ac:dyDescent="0.25">
      <c r="A336" s="74"/>
      <c r="B336" s="74"/>
      <c r="C336" s="74"/>
      <c r="D336" s="79"/>
      <c r="E336" s="79"/>
      <c r="F336" s="137"/>
      <c r="G336" s="81"/>
      <c r="H336" s="137"/>
    </row>
    <row r="337" spans="1:8" s="163" customFormat="1" x14ac:dyDescent="0.25">
      <c r="A337" s="74"/>
      <c r="B337" s="74"/>
      <c r="C337" s="74"/>
      <c r="D337" s="79"/>
      <c r="E337" s="79"/>
      <c r="F337" s="137"/>
      <c r="G337" s="81"/>
      <c r="H337" s="137"/>
    </row>
    <row r="338" spans="1:8" s="163" customFormat="1" x14ac:dyDescent="0.25">
      <c r="A338" s="74"/>
      <c r="B338" s="74"/>
      <c r="C338" s="74"/>
      <c r="D338" s="79"/>
      <c r="E338" s="79"/>
      <c r="F338" s="137"/>
      <c r="G338" s="81"/>
      <c r="H338" s="137"/>
    </row>
    <row r="339" spans="1:8" s="163" customFormat="1" x14ac:dyDescent="0.25">
      <c r="A339" s="74"/>
      <c r="B339" s="74"/>
      <c r="C339" s="74"/>
      <c r="D339" s="79"/>
      <c r="E339" s="79"/>
      <c r="F339" s="137"/>
      <c r="G339" s="81"/>
      <c r="H339" s="137"/>
    </row>
    <row r="340" spans="1:8" s="163" customFormat="1" x14ac:dyDescent="0.25">
      <c r="A340" s="74"/>
      <c r="B340" s="74"/>
      <c r="C340" s="74"/>
      <c r="D340" s="79"/>
      <c r="E340" s="79"/>
      <c r="F340" s="137"/>
      <c r="G340" s="81"/>
      <c r="H340" s="137"/>
    </row>
    <row r="341" spans="1:8" s="163" customFormat="1" x14ac:dyDescent="0.25">
      <c r="A341" s="74"/>
      <c r="B341" s="74"/>
      <c r="C341" s="74"/>
      <c r="D341" s="79"/>
      <c r="E341" s="79"/>
      <c r="F341" s="137"/>
      <c r="G341" s="81"/>
      <c r="H341" s="137"/>
    </row>
    <row r="342" spans="1:8" s="163" customFormat="1" x14ac:dyDescent="0.25">
      <c r="A342" s="74"/>
      <c r="B342" s="74"/>
      <c r="C342" s="74"/>
      <c r="D342" s="79"/>
      <c r="E342" s="79"/>
      <c r="F342" s="137"/>
      <c r="G342" s="81"/>
      <c r="H342" s="137"/>
    </row>
    <row r="343" spans="1:8" s="163" customFormat="1" x14ac:dyDescent="0.25">
      <c r="A343" s="74"/>
      <c r="B343" s="74"/>
      <c r="C343" s="74"/>
      <c r="D343" s="79"/>
      <c r="E343" s="79"/>
      <c r="F343" s="137"/>
      <c r="G343" s="81"/>
      <c r="H343" s="137"/>
    </row>
    <row r="344" spans="1:8" s="163" customFormat="1" x14ac:dyDescent="0.25">
      <c r="A344" s="74"/>
      <c r="B344" s="74"/>
      <c r="C344" s="74"/>
      <c r="D344" s="79"/>
      <c r="E344" s="79"/>
      <c r="F344" s="137"/>
      <c r="G344" s="81"/>
      <c r="H344" s="137"/>
    </row>
    <row r="345" spans="1:8" s="163" customFormat="1" x14ac:dyDescent="0.25">
      <c r="A345" s="74"/>
      <c r="B345" s="74"/>
      <c r="C345" s="74"/>
      <c r="D345" s="79"/>
      <c r="E345" s="79"/>
      <c r="F345" s="137"/>
      <c r="G345" s="81"/>
      <c r="H345" s="137"/>
    </row>
    <row r="346" spans="1:8" s="163" customFormat="1" x14ac:dyDescent="0.25">
      <c r="A346" s="74"/>
      <c r="B346" s="74"/>
      <c r="C346" s="74"/>
      <c r="D346" s="79"/>
      <c r="E346" s="79"/>
      <c r="F346" s="137"/>
      <c r="G346" s="81"/>
      <c r="H346" s="137"/>
    </row>
    <row r="347" spans="1:8" s="163" customFormat="1" x14ac:dyDescent="0.25">
      <c r="A347" s="74"/>
      <c r="B347" s="74"/>
      <c r="C347" s="74"/>
      <c r="D347" s="79"/>
      <c r="E347" s="79"/>
      <c r="F347" s="137"/>
      <c r="G347" s="81"/>
      <c r="H347" s="137"/>
    </row>
    <row r="348" spans="1:8" s="163" customFormat="1" x14ac:dyDescent="0.25">
      <c r="A348" s="74"/>
      <c r="B348" s="74"/>
      <c r="C348" s="74"/>
      <c r="D348" s="79"/>
      <c r="E348" s="79"/>
      <c r="F348" s="137"/>
      <c r="G348" s="81"/>
      <c r="H348" s="137"/>
    </row>
    <row r="349" spans="1:8" s="163" customFormat="1" x14ac:dyDescent="0.25">
      <c r="A349" s="74"/>
      <c r="B349" s="74"/>
      <c r="C349" s="74"/>
      <c r="D349" s="79"/>
      <c r="E349" s="79"/>
      <c r="F349" s="137"/>
      <c r="G349" s="81"/>
      <c r="H349" s="137"/>
    </row>
    <row r="350" spans="1:8" s="163" customFormat="1" x14ac:dyDescent="0.25">
      <c r="A350" s="74"/>
      <c r="B350" s="74"/>
      <c r="C350" s="74"/>
      <c r="D350" s="79"/>
      <c r="E350" s="79"/>
      <c r="F350" s="137"/>
      <c r="G350" s="81"/>
      <c r="H350" s="137"/>
    </row>
    <row r="351" spans="1:8" s="163" customFormat="1" x14ac:dyDescent="0.25">
      <c r="A351" s="74"/>
      <c r="B351" s="74"/>
      <c r="C351" s="74"/>
      <c r="D351" s="79"/>
      <c r="E351" s="79"/>
      <c r="F351" s="137"/>
      <c r="G351" s="81"/>
      <c r="H351" s="137"/>
    </row>
    <row r="352" spans="1:8" s="163" customFormat="1" x14ac:dyDescent="0.25">
      <c r="A352" s="74"/>
      <c r="B352" s="74"/>
      <c r="C352" s="74"/>
      <c r="D352" s="79"/>
      <c r="E352" s="79"/>
      <c r="F352" s="137"/>
      <c r="G352" s="81"/>
      <c r="H352" s="137"/>
    </row>
    <row r="353" spans="1:8" s="163" customFormat="1" x14ac:dyDescent="0.25">
      <c r="A353" s="74"/>
      <c r="B353" s="74"/>
      <c r="C353" s="74"/>
      <c r="D353" s="79"/>
      <c r="E353" s="79"/>
      <c r="F353" s="137"/>
      <c r="G353" s="81"/>
      <c r="H353" s="137"/>
    </row>
    <row r="354" spans="1:8" s="163" customFormat="1" x14ac:dyDescent="0.25">
      <c r="A354" s="74"/>
      <c r="B354" s="74"/>
      <c r="C354" s="74"/>
      <c r="D354" s="79"/>
      <c r="E354" s="79"/>
      <c r="F354" s="137"/>
      <c r="G354" s="81"/>
      <c r="H354" s="137"/>
    </row>
    <row r="355" spans="1:8" s="163" customFormat="1" x14ac:dyDescent="0.25">
      <c r="A355" s="74"/>
      <c r="B355" s="74"/>
      <c r="C355" s="74"/>
      <c r="D355" s="79"/>
      <c r="E355" s="79"/>
      <c r="F355" s="137"/>
      <c r="G355" s="81"/>
      <c r="H355" s="137"/>
    </row>
    <row r="356" spans="1:8" s="163" customFormat="1" x14ac:dyDescent="0.25">
      <c r="A356" s="74"/>
      <c r="B356" s="74"/>
      <c r="C356" s="74"/>
      <c r="D356" s="79"/>
      <c r="E356" s="79"/>
      <c r="F356" s="137"/>
      <c r="G356" s="81"/>
      <c r="H356" s="137"/>
    </row>
    <row r="357" spans="1:8" s="163" customFormat="1" x14ac:dyDescent="0.25">
      <c r="A357" s="74"/>
      <c r="B357" s="74"/>
      <c r="C357" s="74"/>
      <c r="D357" s="79"/>
      <c r="E357" s="79"/>
      <c r="F357" s="137"/>
      <c r="G357" s="81"/>
      <c r="H357" s="137"/>
    </row>
    <row r="358" spans="1:8" s="163" customFormat="1" x14ac:dyDescent="0.25">
      <c r="A358" s="74"/>
      <c r="B358" s="74"/>
      <c r="C358" s="74"/>
      <c r="D358" s="79"/>
      <c r="E358" s="79"/>
      <c r="F358" s="137"/>
      <c r="G358" s="81"/>
      <c r="H358" s="137"/>
    </row>
    <row r="359" spans="1:8" s="163" customFormat="1" x14ac:dyDescent="0.25">
      <c r="A359" s="74"/>
      <c r="B359" s="74"/>
      <c r="C359" s="74"/>
      <c r="D359" s="79"/>
      <c r="E359" s="79"/>
      <c r="F359" s="137"/>
      <c r="G359" s="81"/>
      <c r="H359" s="137"/>
    </row>
    <row r="360" spans="1:8" s="163" customFormat="1" x14ac:dyDescent="0.25">
      <c r="A360" s="74"/>
      <c r="B360" s="74"/>
      <c r="C360" s="74"/>
      <c r="D360" s="79"/>
      <c r="E360" s="79"/>
      <c r="F360" s="137"/>
      <c r="G360" s="81"/>
      <c r="H360" s="137"/>
    </row>
    <row r="361" spans="1:8" s="163" customFormat="1" x14ac:dyDescent="0.25">
      <c r="A361" s="74"/>
      <c r="B361" s="74"/>
      <c r="C361" s="74"/>
      <c r="D361" s="79"/>
      <c r="E361" s="79"/>
      <c r="F361" s="137"/>
      <c r="G361" s="81"/>
      <c r="H361" s="137"/>
    </row>
    <row r="362" spans="1:8" s="163" customFormat="1" x14ac:dyDescent="0.25">
      <c r="A362" s="74"/>
      <c r="B362" s="74"/>
      <c r="C362" s="74"/>
      <c r="D362" s="79"/>
      <c r="E362" s="79"/>
      <c r="F362" s="137"/>
      <c r="G362" s="81"/>
      <c r="H362" s="137"/>
    </row>
    <row r="363" spans="1:8" s="163" customFormat="1" x14ac:dyDescent="0.25">
      <c r="A363" s="74"/>
      <c r="B363" s="74"/>
      <c r="C363" s="74"/>
      <c r="D363" s="79"/>
      <c r="E363" s="79"/>
      <c r="F363" s="137"/>
      <c r="G363" s="81"/>
      <c r="H363" s="137"/>
    </row>
    <row r="364" spans="1:8" s="163" customFormat="1" x14ac:dyDescent="0.25">
      <c r="A364" s="74"/>
      <c r="B364" s="74"/>
      <c r="C364" s="74"/>
      <c r="D364" s="79"/>
      <c r="E364" s="79"/>
      <c r="F364" s="137"/>
      <c r="G364" s="81"/>
      <c r="H364" s="137"/>
    </row>
    <row r="365" spans="1:8" s="163" customFormat="1" x14ac:dyDescent="0.25">
      <c r="A365" s="74"/>
      <c r="B365" s="74"/>
      <c r="C365" s="74"/>
      <c r="D365" s="79"/>
      <c r="E365" s="79"/>
      <c r="F365" s="137"/>
      <c r="G365" s="81"/>
      <c r="H365" s="137"/>
    </row>
    <row r="366" spans="1:8" s="163" customFormat="1" x14ac:dyDescent="0.25">
      <c r="A366" s="74"/>
      <c r="B366" s="74"/>
      <c r="C366" s="74"/>
      <c r="D366" s="79"/>
      <c r="E366" s="79"/>
      <c r="F366" s="137"/>
      <c r="G366" s="81"/>
      <c r="H366" s="137"/>
    </row>
    <row r="367" spans="1:8" s="163" customFormat="1" x14ac:dyDescent="0.25">
      <c r="A367" s="74"/>
      <c r="B367" s="74"/>
      <c r="C367" s="74"/>
      <c r="D367" s="79"/>
      <c r="E367" s="79"/>
      <c r="F367" s="137"/>
      <c r="G367" s="81"/>
      <c r="H367" s="137"/>
    </row>
    <row r="368" spans="1:8" s="163" customFormat="1" x14ac:dyDescent="0.25">
      <c r="A368" s="74"/>
      <c r="B368" s="74"/>
      <c r="C368" s="74"/>
      <c r="D368" s="79"/>
      <c r="E368" s="79"/>
      <c r="F368" s="137"/>
      <c r="G368" s="81"/>
      <c r="H368" s="137"/>
    </row>
    <row r="369" spans="1:8" s="163" customFormat="1" x14ac:dyDescent="0.25">
      <c r="A369" s="74"/>
      <c r="B369" s="74"/>
      <c r="C369" s="74"/>
      <c r="D369" s="79"/>
      <c r="E369" s="79"/>
      <c r="F369" s="137"/>
      <c r="G369" s="81"/>
      <c r="H369" s="137"/>
    </row>
    <row r="370" spans="1:8" s="163" customFormat="1" x14ac:dyDescent="0.25">
      <c r="A370" s="74"/>
      <c r="B370" s="74"/>
      <c r="C370" s="74"/>
      <c r="D370" s="79"/>
      <c r="E370" s="79"/>
      <c r="F370" s="137"/>
      <c r="G370" s="81"/>
      <c r="H370" s="137"/>
    </row>
    <row r="371" spans="1:8" s="163" customFormat="1" x14ac:dyDescent="0.25">
      <c r="A371" s="74"/>
      <c r="B371" s="74"/>
      <c r="C371" s="74"/>
      <c r="D371" s="79"/>
      <c r="E371" s="79"/>
      <c r="F371" s="137"/>
      <c r="G371" s="81"/>
      <c r="H371" s="137"/>
    </row>
    <row r="372" spans="1:8" s="163" customFormat="1" x14ac:dyDescent="0.25">
      <c r="A372" s="74"/>
      <c r="B372" s="74"/>
      <c r="C372" s="74"/>
      <c r="D372" s="79"/>
      <c r="E372" s="79"/>
      <c r="F372" s="137"/>
      <c r="G372" s="81"/>
      <c r="H372" s="137"/>
    </row>
    <row r="373" spans="1:8" s="163" customFormat="1" x14ac:dyDescent="0.25">
      <c r="A373" s="74"/>
      <c r="B373" s="74"/>
      <c r="C373" s="74"/>
      <c r="D373" s="79"/>
      <c r="E373" s="79"/>
      <c r="F373" s="137"/>
      <c r="G373" s="81"/>
      <c r="H373" s="137"/>
    </row>
    <row r="374" spans="1:8" s="163" customFormat="1" x14ac:dyDescent="0.25">
      <c r="A374" s="74"/>
      <c r="B374" s="74"/>
      <c r="C374" s="74"/>
      <c r="D374" s="79"/>
      <c r="E374" s="79"/>
      <c r="F374" s="137"/>
      <c r="G374" s="81"/>
      <c r="H374" s="137"/>
    </row>
    <row r="375" spans="1:8" s="163" customFormat="1" x14ac:dyDescent="0.25">
      <c r="A375" s="74"/>
      <c r="B375" s="74"/>
      <c r="C375" s="74"/>
      <c r="D375" s="79"/>
      <c r="E375" s="79"/>
      <c r="F375" s="137"/>
      <c r="G375" s="81"/>
      <c r="H375" s="137"/>
    </row>
    <row r="376" spans="1:8" s="163" customFormat="1" x14ac:dyDescent="0.25">
      <c r="A376" s="74"/>
      <c r="B376" s="74"/>
      <c r="C376" s="74"/>
      <c r="D376" s="79"/>
      <c r="E376" s="79"/>
      <c r="F376" s="137"/>
      <c r="G376" s="81"/>
      <c r="H376" s="137"/>
    </row>
    <row r="377" spans="1:8" s="163" customFormat="1" x14ac:dyDescent="0.25">
      <c r="A377" s="74"/>
      <c r="B377" s="74"/>
      <c r="C377" s="74"/>
      <c r="D377" s="79"/>
      <c r="E377" s="79"/>
      <c r="F377" s="137"/>
      <c r="G377" s="81"/>
      <c r="H377" s="137"/>
    </row>
    <row r="378" spans="1:8" s="163" customFormat="1" x14ac:dyDescent="0.25">
      <c r="A378" s="74"/>
      <c r="B378" s="74"/>
      <c r="C378" s="74"/>
      <c r="D378" s="79"/>
      <c r="E378" s="79"/>
      <c r="F378" s="137"/>
      <c r="G378" s="81"/>
      <c r="H378" s="137"/>
    </row>
    <row r="379" spans="1:8" s="163" customFormat="1" x14ac:dyDescent="0.25">
      <c r="A379" s="74"/>
      <c r="B379" s="74"/>
      <c r="C379" s="74"/>
      <c r="D379" s="79"/>
      <c r="E379" s="79"/>
      <c r="F379" s="137"/>
      <c r="G379" s="81"/>
      <c r="H379" s="137"/>
    </row>
    <row r="380" spans="1:8" s="163" customFormat="1" x14ac:dyDescent="0.25">
      <c r="A380" s="74"/>
      <c r="B380" s="74"/>
      <c r="C380" s="74"/>
      <c r="D380" s="79"/>
      <c r="E380" s="79"/>
      <c r="F380" s="137"/>
      <c r="G380" s="81"/>
      <c r="H380" s="137"/>
    </row>
    <row r="381" spans="1:8" s="163" customFormat="1" x14ac:dyDescent="0.25">
      <c r="A381" s="74"/>
      <c r="B381" s="74"/>
      <c r="C381" s="74"/>
      <c r="D381" s="79"/>
      <c r="E381" s="79"/>
      <c r="F381" s="137"/>
      <c r="G381" s="81"/>
      <c r="H381" s="137"/>
    </row>
    <row r="382" spans="1:8" s="163" customFormat="1" x14ac:dyDescent="0.25">
      <c r="A382" s="74"/>
      <c r="B382" s="74"/>
      <c r="C382" s="74"/>
      <c r="D382" s="79"/>
      <c r="E382" s="79"/>
      <c r="F382" s="137"/>
      <c r="G382" s="81"/>
      <c r="H382" s="137"/>
    </row>
    <row r="383" spans="1:8" s="163" customFormat="1" x14ac:dyDescent="0.25">
      <c r="A383" s="74"/>
      <c r="B383" s="74"/>
      <c r="C383" s="74"/>
      <c r="D383" s="79"/>
      <c r="E383" s="79"/>
      <c r="F383" s="137"/>
      <c r="G383" s="81"/>
      <c r="H383" s="137"/>
    </row>
    <row r="384" spans="1:8" s="163" customFormat="1" x14ac:dyDescent="0.25">
      <c r="A384" s="74"/>
      <c r="B384" s="74"/>
      <c r="C384" s="74"/>
      <c r="D384" s="79"/>
      <c r="E384" s="79"/>
      <c r="F384" s="137"/>
      <c r="G384" s="81"/>
      <c r="H384" s="137"/>
    </row>
    <row r="385" spans="1:8" s="163" customFormat="1" x14ac:dyDescent="0.25">
      <c r="A385" s="74"/>
      <c r="B385" s="74"/>
      <c r="C385" s="74"/>
      <c r="D385" s="79"/>
      <c r="E385" s="79"/>
      <c r="F385" s="137"/>
      <c r="G385" s="81"/>
      <c r="H385" s="137"/>
    </row>
    <row r="386" spans="1:8" s="163" customFormat="1" x14ac:dyDescent="0.25">
      <c r="A386" s="74"/>
      <c r="B386" s="74"/>
      <c r="C386" s="74"/>
      <c r="D386" s="79"/>
      <c r="E386" s="79"/>
      <c r="F386" s="137"/>
      <c r="G386" s="81"/>
      <c r="H386" s="137"/>
    </row>
    <row r="387" spans="1:8" s="163" customFormat="1" x14ac:dyDescent="0.25">
      <c r="A387" s="74"/>
      <c r="B387" s="74"/>
      <c r="C387" s="74"/>
      <c r="D387" s="79"/>
      <c r="E387" s="79"/>
      <c r="F387" s="137"/>
      <c r="G387" s="81"/>
      <c r="H387" s="137"/>
    </row>
    <row r="388" spans="1:8" s="163" customFormat="1" x14ac:dyDescent="0.25">
      <c r="A388" s="74"/>
      <c r="B388" s="74"/>
      <c r="C388" s="74"/>
      <c r="D388" s="79"/>
      <c r="E388" s="79"/>
      <c r="F388" s="137"/>
      <c r="G388" s="81"/>
      <c r="H388" s="137"/>
    </row>
    <row r="389" spans="1:8" s="163" customFormat="1" x14ac:dyDescent="0.25">
      <c r="A389" s="74"/>
      <c r="B389" s="74"/>
      <c r="C389" s="74"/>
      <c r="D389" s="79"/>
      <c r="E389" s="79"/>
      <c r="F389" s="137"/>
      <c r="G389" s="81"/>
      <c r="H389" s="137"/>
    </row>
    <row r="390" spans="1:8" s="163" customFormat="1" x14ac:dyDescent="0.25">
      <c r="A390" s="74"/>
      <c r="B390" s="74"/>
      <c r="C390" s="74"/>
      <c r="D390" s="79"/>
      <c r="E390" s="79"/>
      <c r="F390" s="137"/>
      <c r="G390" s="81"/>
      <c r="H390" s="137"/>
    </row>
    <row r="391" spans="1:8" s="163" customFormat="1" x14ac:dyDescent="0.25">
      <c r="A391" s="74"/>
      <c r="B391" s="74"/>
      <c r="C391" s="74"/>
      <c r="D391" s="79"/>
      <c r="E391" s="79"/>
      <c r="F391" s="137"/>
      <c r="G391" s="81"/>
      <c r="H391" s="137"/>
    </row>
    <row r="392" spans="1:8" s="163" customFormat="1" x14ac:dyDescent="0.25">
      <c r="A392" s="74"/>
      <c r="B392" s="74"/>
      <c r="C392" s="74"/>
      <c r="D392" s="79"/>
      <c r="E392" s="79"/>
      <c r="F392" s="137"/>
      <c r="G392" s="81"/>
      <c r="H392" s="137"/>
    </row>
    <row r="393" spans="1:8" s="163" customFormat="1" x14ac:dyDescent="0.25">
      <c r="A393" s="74"/>
      <c r="B393" s="74"/>
      <c r="C393" s="74"/>
      <c r="D393" s="79"/>
      <c r="E393" s="79"/>
      <c r="F393" s="137"/>
      <c r="G393" s="81"/>
      <c r="H393" s="137"/>
    </row>
    <row r="394" spans="1:8" s="163" customFormat="1" x14ac:dyDescent="0.25">
      <c r="A394" s="74"/>
      <c r="B394" s="74"/>
      <c r="C394" s="74"/>
      <c r="D394" s="79"/>
      <c r="E394" s="79"/>
      <c r="F394" s="137"/>
      <c r="G394" s="81"/>
      <c r="H394" s="137"/>
    </row>
    <row r="395" spans="1:8" s="163" customFormat="1" x14ac:dyDescent="0.25">
      <c r="A395" s="74"/>
      <c r="B395" s="74"/>
      <c r="C395" s="74"/>
      <c r="D395" s="79"/>
      <c r="E395" s="79"/>
      <c r="F395" s="137"/>
      <c r="G395" s="81"/>
      <c r="H395" s="137"/>
    </row>
    <row r="396" spans="1:8" s="163" customFormat="1" x14ac:dyDescent="0.25">
      <c r="A396" s="74"/>
      <c r="B396" s="74"/>
      <c r="C396" s="74"/>
      <c r="D396" s="79"/>
      <c r="E396" s="79"/>
      <c r="F396" s="137"/>
      <c r="G396" s="81"/>
      <c r="H396" s="137"/>
    </row>
    <row r="397" spans="1:8" s="163" customFormat="1" x14ac:dyDescent="0.25">
      <c r="A397" s="74"/>
      <c r="B397" s="74"/>
      <c r="C397" s="74"/>
      <c r="D397" s="79"/>
      <c r="E397" s="79"/>
      <c r="F397" s="137"/>
      <c r="G397" s="81"/>
      <c r="H397" s="137"/>
    </row>
    <row r="398" spans="1:8" s="163" customFormat="1" x14ac:dyDescent="0.25">
      <c r="A398" s="74"/>
      <c r="B398" s="74"/>
      <c r="C398" s="74"/>
      <c r="D398" s="79"/>
      <c r="E398" s="79"/>
      <c r="F398" s="137"/>
      <c r="G398" s="81"/>
      <c r="H398" s="137"/>
    </row>
    <row r="399" spans="1:8" s="163" customFormat="1" x14ac:dyDescent="0.25">
      <c r="A399" s="74"/>
      <c r="B399" s="74"/>
      <c r="C399" s="74"/>
      <c r="D399" s="79"/>
      <c r="E399" s="79"/>
      <c r="F399" s="137"/>
      <c r="G399" s="81"/>
      <c r="H399" s="137"/>
    </row>
    <row r="400" spans="1:8" s="163" customFormat="1" x14ac:dyDescent="0.25">
      <c r="A400" s="74"/>
      <c r="B400" s="74"/>
      <c r="C400" s="74"/>
      <c r="D400" s="79"/>
      <c r="E400" s="79"/>
      <c r="F400" s="137"/>
      <c r="G400" s="81"/>
      <c r="H400" s="137"/>
    </row>
    <row r="401" spans="1:8" s="163" customFormat="1" x14ac:dyDescent="0.25">
      <c r="A401" s="74"/>
      <c r="B401" s="74"/>
      <c r="C401" s="74"/>
      <c r="D401" s="79"/>
      <c r="E401" s="79"/>
      <c r="F401" s="137"/>
      <c r="G401" s="81"/>
      <c r="H401" s="137"/>
    </row>
    <row r="402" spans="1:8" s="163" customFormat="1" x14ac:dyDescent="0.25">
      <c r="A402" s="74"/>
      <c r="B402" s="74"/>
      <c r="C402" s="74"/>
      <c r="D402" s="79"/>
      <c r="E402" s="79"/>
      <c r="F402" s="137"/>
      <c r="G402" s="81"/>
      <c r="H402" s="137"/>
    </row>
    <row r="403" spans="1:8" s="163" customFormat="1" x14ac:dyDescent="0.25">
      <c r="A403" s="74"/>
      <c r="B403" s="74"/>
      <c r="C403" s="74"/>
      <c r="D403" s="79"/>
      <c r="E403" s="79"/>
      <c r="F403" s="137"/>
      <c r="G403" s="81"/>
      <c r="H403" s="137"/>
    </row>
    <row r="404" spans="1:8" s="163" customFormat="1" x14ac:dyDescent="0.25">
      <c r="A404" s="74"/>
      <c r="B404" s="74"/>
      <c r="C404" s="74"/>
      <c r="D404" s="79"/>
      <c r="E404" s="79"/>
      <c r="F404" s="137"/>
      <c r="G404" s="81"/>
      <c r="H404" s="137"/>
    </row>
    <row r="405" spans="1:8" s="163" customFormat="1" x14ac:dyDescent="0.25">
      <c r="A405" s="74"/>
      <c r="B405" s="74"/>
      <c r="C405" s="74"/>
      <c r="D405" s="79"/>
      <c r="E405" s="79"/>
      <c r="F405" s="137"/>
      <c r="G405" s="81"/>
      <c r="H405" s="137"/>
    </row>
    <row r="406" spans="1:8" s="163" customFormat="1" x14ac:dyDescent="0.25">
      <c r="A406" s="74"/>
      <c r="B406" s="74"/>
      <c r="C406" s="74"/>
      <c r="D406" s="79"/>
      <c r="E406" s="79"/>
      <c r="F406" s="137"/>
      <c r="G406" s="81"/>
      <c r="H406" s="137"/>
    </row>
    <row r="407" spans="1:8" s="163" customFormat="1" x14ac:dyDescent="0.25">
      <c r="A407" s="74"/>
      <c r="B407" s="74"/>
      <c r="C407" s="74"/>
      <c r="D407" s="79"/>
      <c r="E407" s="79"/>
      <c r="F407" s="137"/>
      <c r="G407" s="81"/>
      <c r="H407" s="137"/>
    </row>
    <row r="408" spans="1:8" s="163" customFormat="1" x14ac:dyDescent="0.25">
      <c r="A408" s="74"/>
      <c r="B408" s="74"/>
      <c r="C408" s="74"/>
      <c r="D408" s="79"/>
      <c r="E408" s="79"/>
      <c r="F408" s="137"/>
      <c r="G408" s="81"/>
      <c r="H408" s="137"/>
    </row>
    <row r="409" spans="1:8" s="163" customFormat="1" x14ac:dyDescent="0.25">
      <c r="A409" s="74"/>
      <c r="B409" s="74"/>
      <c r="C409" s="74"/>
      <c r="D409" s="79"/>
      <c r="E409" s="79"/>
      <c r="F409" s="137"/>
      <c r="G409" s="81"/>
      <c r="H409" s="137"/>
    </row>
    <row r="410" spans="1:8" s="163" customFormat="1" x14ac:dyDescent="0.25">
      <c r="A410" s="74"/>
      <c r="B410" s="74"/>
      <c r="C410" s="74"/>
      <c r="D410" s="79"/>
      <c r="E410" s="79"/>
      <c r="F410" s="137"/>
      <c r="G410" s="81"/>
      <c r="H410" s="137"/>
    </row>
    <row r="411" spans="1:8" s="163" customFormat="1" x14ac:dyDescent="0.25">
      <c r="A411" s="74"/>
      <c r="B411" s="74"/>
      <c r="C411" s="74"/>
      <c r="D411" s="79"/>
      <c r="E411" s="79"/>
      <c r="F411" s="137"/>
      <c r="G411" s="81"/>
      <c r="H411" s="137"/>
    </row>
    <row r="412" spans="1:8" s="163" customFormat="1" x14ac:dyDescent="0.25">
      <c r="A412" s="74"/>
      <c r="B412" s="74"/>
      <c r="C412" s="74"/>
      <c r="D412" s="79"/>
      <c r="E412" s="79"/>
      <c r="F412" s="137"/>
      <c r="G412" s="81"/>
      <c r="H412" s="137"/>
    </row>
    <row r="413" spans="1:8" s="163" customFormat="1" x14ac:dyDescent="0.25">
      <c r="A413" s="74"/>
      <c r="B413" s="74"/>
      <c r="C413" s="74"/>
      <c r="D413" s="79"/>
      <c r="E413" s="79"/>
      <c r="F413" s="137"/>
      <c r="G413" s="81"/>
      <c r="H413" s="137"/>
    </row>
    <row r="414" spans="1:8" s="163" customFormat="1" x14ac:dyDescent="0.25">
      <c r="A414" s="74"/>
      <c r="B414" s="74"/>
      <c r="C414" s="74"/>
      <c r="D414" s="79"/>
      <c r="E414" s="79"/>
      <c r="F414" s="137"/>
      <c r="G414" s="81"/>
      <c r="H414" s="137"/>
    </row>
    <row r="415" spans="1:8" s="163" customFormat="1" x14ac:dyDescent="0.25">
      <c r="A415" s="74"/>
      <c r="B415" s="74"/>
      <c r="C415" s="74"/>
      <c r="D415" s="79"/>
      <c r="E415" s="79"/>
      <c r="F415" s="137"/>
      <c r="G415" s="81"/>
      <c r="H415" s="137"/>
    </row>
    <row r="416" spans="1:8" s="163" customFormat="1" x14ac:dyDescent="0.25">
      <c r="A416" s="74"/>
      <c r="B416" s="74"/>
      <c r="C416" s="74"/>
      <c r="D416" s="79"/>
      <c r="E416" s="79"/>
      <c r="F416" s="137"/>
      <c r="G416" s="81"/>
      <c r="H416" s="137"/>
    </row>
    <row r="417" spans="1:8" s="163" customFormat="1" x14ac:dyDescent="0.25">
      <c r="A417" s="74"/>
      <c r="B417" s="74"/>
      <c r="C417" s="74"/>
      <c r="D417" s="79"/>
      <c r="E417" s="79"/>
      <c r="F417" s="137"/>
      <c r="G417" s="81"/>
      <c r="H417" s="137"/>
    </row>
    <row r="418" spans="1:8" s="163" customFormat="1" x14ac:dyDescent="0.25">
      <c r="A418" s="74"/>
      <c r="B418" s="74"/>
      <c r="C418" s="74"/>
      <c r="D418" s="79"/>
      <c r="E418" s="79"/>
      <c r="F418" s="137"/>
      <c r="G418" s="81"/>
      <c r="H418" s="137"/>
    </row>
    <row r="419" spans="1:8" s="163" customFormat="1" x14ac:dyDescent="0.25">
      <c r="A419" s="74"/>
      <c r="B419" s="74"/>
      <c r="C419" s="74"/>
      <c r="D419" s="79"/>
      <c r="E419" s="79"/>
      <c r="F419" s="137"/>
      <c r="G419" s="81"/>
      <c r="H419" s="137"/>
    </row>
    <row r="420" spans="1:8" s="163" customFormat="1" x14ac:dyDescent="0.25">
      <c r="A420" s="74"/>
      <c r="B420" s="74"/>
      <c r="C420" s="74"/>
      <c r="D420" s="79"/>
      <c r="E420" s="79"/>
      <c r="F420" s="137"/>
      <c r="G420" s="81"/>
      <c r="H420" s="137"/>
    </row>
    <row r="421" spans="1:8" s="163" customFormat="1" x14ac:dyDescent="0.25">
      <c r="A421" s="74"/>
      <c r="B421" s="74"/>
      <c r="C421" s="74"/>
      <c r="D421" s="79"/>
      <c r="E421" s="79"/>
      <c r="F421" s="137"/>
      <c r="G421" s="81"/>
      <c r="H421" s="137"/>
    </row>
    <row r="422" spans="1:8" s="163" customFormat="1" x14ac:dyDescent="0.25">
      <c r="A422" s="74"/>
      <c r="B422" s="74"/>
      <c r="C422" s="74"/>
      <c r="D422" s="79"/>
      <c r="E422" s="79"/>
      <c r="F422" s="137"/>
      <c r="G422" s="81"/>
      <c r="H422" s="137"/>
    </row>
    <row r="423" spans="1:8" s="163" customFormat="1" x14ac:dyDescent="0.25">
      <c r="A423" s="74"/>
      <c r="B423" s="74"/>
      <c r="C423" s="74"/>
      <c r="D423" s="79"/>
      <c r="E423" s="79"/>
      <c r="F423" s="137"/>
      <c r="G423" s="81"/>
      <c r="H423" s="137"/>
    </row>
    <row r="424" spans="1:8" s="163" customFormat="1" x14ac:dyDescent="0.25">
      <c r="A424" s="74"/>
      <c r="B424" s="74"/>
      <c r="C424" s="74"/>
      <c r="D424" s="79"/>
      <c r="E424" s="79"/>
      <c r="F424" s="137"/>
      <c r="G424" s="81"/>
      <c r="H424" s="137"/>
    </row>
    <row r="425" spans="1:8" s="163" customFormat="1" x14ac:dyDescent="0.25">
      <c r="A425" s="74"/>
      <c r="B425" s="74"/>
      <c r="C425" s="74"/>
      <c r="D425" s="79"/>
      <c r="E425" s="79"/>
      <c r="F425" s="137"/>
      <c r="G425" s="81"/>
      <c r="H425" s="137"/>
    </row>
    <row r="426" spans="1:8" s="163" customFormat="1" x14ac:dyDescent="0.25">
      <c r="A426" s="74"/>
      <c r="B426" s="74"/>
      <c r="C426" s="74"/>
      <c r="D426" s="79"/>
      <c r="E426" s="79"/>
      <c r="F426" s="137"/>
      <c r="G426" s="81"/>
      <c r="H426" s="137"/>
    </row>
    <row r="427" spans="1:8" s="163" customFormat="1" x14ac:dyDescent="0.25">
      <c r="A427" s="74"/>
      <c r="B427" s="74"/>
      <c r="C427" s="74"/>
      <c r="D427" s="79"/>
      <c r="E427" s="79"/>
      <c r="F427" s="137"/>
      <c r="G427" s="81"/>
      <c r="H427" s="137"/>
    </row>
    <row r="428" spans="1:8" s="163" customFormat="1" x14ac:dyDescent="0.25">
      <c r="A428" s="74"/>
      <c r="B428" s="74"/>
      <c r="C428" s="74"/>
      <c r="D428" s="79"/>
      <c r="E428" s="79"/>
      <c r="F428" s="137"/>
      <c r="G428" s="81"/>
      <c r="H428" s="137"/>
    </row>
    <row r="429" spans="1:8" s="163" customFormat="1" x14ac:dyDescent="0.25">
      <c r="A429" s="74"/>
      <c r="B429" s="74"/>
      <c r="C429" s="74"/>
      <c r="D429" s="79"/>
      <c r="E429" s="79"/>
      <c r="F429" s="137"/>
      <c r="G429" s="81"/>
      <c r="H429" s="137"/>
    </row>
    <row r="430" spans="1:8" s="163" customFormat="1" x14ac:dyDescent="0.25">
      <c r="A430" s="74"/>
      <c r="B430" s="74"/>
      <c r="C430" s="74"/>
      <c r="D430" s="79"/>
      <c r="E430" s="79"/>
      <c r="F430" s="137"/>
      <c r="G430" s="81"/>
      <c r="H430" s="137"/>
    </row>
    <row r="431" spans="1:8" s="163" customFormat="1" x14ac:dyDescent="0.25">
      <c r="A431" s="74"/>
      <c r="B431" s="74"/>
      <c r="C431" s="74"/>
      <c r="D431" s="79"/>
      <c r="E431" s="79"/>
      <c r="F431" s="137"/>
      <c r="G431" s="81"/>
      <c r="H431" s="137"/>
    </row>
    <row r="432" spans="1:8" s="163" customFormat="1" x14ac:dyDescent="0.25">
      <c r="A432" s="74"/>
      <c r="B432" s="74"/>
      <c r="C432" s="74"/>
      <c r="D432" s="79"/>
      <c r="E432" s="79"/>
      <c r="F432" s="137"/>
      <c r="G432" s="81"/>
      <c r="H432" s="137"/>
    </row>
    <row r="433" spans="1:8" s="163" customFormat="1" x14ac:dyDescent="0.25">
      <c r="A433" s="74"/>
      <c r="B433" s="74"/>
      <c r="C433" s="74"/>
      <c r="D433" s="79"/>
      <c r="E433" s="79"/>
      <c r="F433" s="137"/>
      <c r="G433" s="81"/>
      <c r="H433" s="137"/>
    </row>
    <row r="434" spans="1:8" s="163" customFormat="1" x14ac:dyDescent="0.25">
      <c r="A434" s="74"/>
      <c r="B434" s="74"/>
      <c r="C434" s="74"/>
      <c r="D434" s="79"/>
      <c r="E434" s="79"/>
      <c r="F434" s="137"/>
      <c r="G434" s="81"/>
      <c r="H434" s="137"/>
    </row>
    <row r="435" spans="1:8" s="163" customFormat="1" x14ac:dyDescent="0.25">
      <c r="A435" s="74"/>
      <c r="B435" s="74"/>
      <c r="C435" s="74"/>
      <c r="D435" s="79"/>
      <c r="E435" s="79"/>
      <c r="F435" s="137"/>
      <c r="G435" s="81"/>
      <c r="H435" s="137"/>
    </row>
    <row r="436" spans="1:8" s="163" customFormat="1" x14ac:dyDescent="0.25">
      <c r="A436" s="74"/>
      <c r="B436" s="74"/>
      <c r="C436" s="74"/>
      <c r="D436" s="79"/>
      <c r="E436" s="79"/>
      <c r="F436" s="137"/>
      <c r="G436" s="81"/>
      <c r="H436" s="137"/>
    </row>
    <row r="437" spans="1:8" s="163" customFormat="1" x14ac:dyDescent="0.25">
      <c r="A437" s="74"/>
      <c r="B437" s="74"/>
      <c r="C437" s="74"/>
      <c r="D437" s="79"/>
      <c r="E437" s="79"/>
      <c r="F437" s="137"/>
      <c r="G437" s="81"/>
      <c r="H437" s="137"/>
    </row>
    <row r="438" spans="1:8" s="163" customFormat="1" x14ac:dyDescent="0.25">
      <c r="A438" s="74"/>
      <c r="B438" s="74"/>
      <c r="C438" s="74"/>
      <c r="D438" s="79"/>
      <c r="E438" s="79"/>
      <c r="F438" s="137"/>
      <c r="G438" s="81"/>
      <c r="H438" s="137"/>
    </row>
    <row r="439" spans="1:8" s="163" customFormat="1" x14ac:dyDescent="0.25">
      <c r="A439" s="74"/>
      <c r="B439" s="74"/>
      <c r="C439" s="74"/>
      <c r="D439" s="79"/>
      <c r="E439" s="79"/>
      <c r="F439" s="137"/>
      <c r="G439" s="81"/>
      <c r="H439" s="137"/>
    </row>
    <row r="440" spans="1:8" s="163" customFormat="1" x14ac:dyDescent="0.25">
      <c r="A440" s="74"/>
      <c r="B440" s="74"/>
      <c r="C440" s="74"/>
      <c r="D440" s="79"/>
      <c r="E440" s="79"/>
      <c r="F440" s="137"/>
      <c r="G440" s="81"/>
      <c r="H440" s="137"/>
    </row>
    <row r="441" spans="1:8" s="163" customFormat="1" x14ac:dyDescent="0.25">
      <c r="A441" s="74"/>
      <c r="B441" s="74"/>
      <c r="C441" s="74"/>
      <c r="D441" s="79"/>
      <c r="E441" s="79"/>
      <c r="F441" s="137"/>
      <c r="G441" s="81"/>
      <c r="H441" s="137"/>
    </row>
    <row r="442" spans="1:8" s="163" customFormat="1" x14ac:dyDescent="0.25">
      <c r="A442" s="74"/>
      <c r="B442" s="74"/>
      <c r="C442" s="74"/>
      <c r="D442" s="79"/>
      <c r="E442" s="79"/>
      <c r="F442" s="137"/>
      <c r="G442" s="81"/>
      <c r="H442" s="137"/>
    </row>
    <row r="443" spans="1:8" s="163" customFormat="1" x14ac:dyDescent="0.25">
      <c r="A443" s="74"/>
      <c r="B443" s="74"/>
      <c r="C443" s="74"/>
      <c r="D443" s="79"/>
      <c r="E443" s="79"/>
      <c r="F443" s="137"/>
      <c r="G443" s="81"/>
      <c r="H443" s="137"/>
    </row>
    <row r="444" spans="1:8" s="163" customFormat="1" x14ac:dyDescent="0.25">
      <c r="A444" s="74"/>
      <c r="B444" s="74"/>
      <c r="C444" s="74"/>
      <c r="D444" s="79"/>
      <c r="E444" s="79"/>
      <c r="F444" s="137"/>
      <c r="G444" s="81"/>
      <c r="H444" s="137"/>
    </row>
    <row r="445" spans="1:8" s="163" customFormat="1" x14ac:dyDescent="0.25">
      <c r="A445" s="74"/>
      <c r="B445" s="74"/>
      <c r="C445" s="74"/>
      <c r="D445" s="79"/>
      <c r="E445" s="79"/>
      <c r="F445" s="137"/>
      <c r="G445" s="81"/>
      <c r="H445" s="137"/>
    </row>
    <row r="446" spans="1:8" s="163" customFormat="1" x14ac:dyDescent="0.25">
      <c r="A446" s="74"/>
      <c r="B446" s="74"/>
      <c r="C446" s="74"/>
      <c r="D446" s="79"/>
      <c r="E446" s="79"/>
      <c r="F446" s="137"/>
      <c r="G446" s="81"/>
      <c r="H446" s="137"/>
    </row>
    <row r="447" spans="1:8" s="163" customFormat="1" x14ac:dyDescent="0.25">
      <c r="A447" s="74"/>
      <c r="B447" s="74"/>
      <c r="C447" s="74"/>
      <c r="D447" s="79"/>
      <c r="E447" s="79"/>
      <c r="F447" s="137"/>
      <c r="G447" s="81"/>
      <c r="H447" s="137"/>
    </row>
    <row r="448" spans="1:8" s="163" customFormat="1" x14ac:dyDescent="0.25">
      <c r="A448" s="74"/>
      <c r="B448" s="74"/>
      <c r="C448" s="74"/>
      <c r="D448" s="79"/>
      <c r="E448" s="79"/>
      <c r="F448" s="137"/>
      <c r="G448" s="81"/>
      <c r="H448" s="137"/>
    </row>
    <row r="449" spans="1:8" s="163" customFormat="1" x14ac:dyDescent="0.25">
      <c r="A449" s="74"/>
      <c r="B449" s="74"/>
      <c r="C449" s="74"/>
      <c r="D449" s="79"/>
      <c r="E449" s="79"/>
      <c r="F449" s="137"/>
      <c r="G449" s="81"/>
      <c r="H449" s="137"/>
    </row>
    <row r="450" spans="1:8" s="163" customFormat="1" x14ac:dyDescent="0.25">
      <c r="A450" s="74"/>
      <c r="B450" s="74"/>
      <c r="C450" s="74"/>
      <c r="D450" s="79"/>
      <c r="E450" s="79"/>
      <c r="F450" s="137"/>
      <c r="G450" s="81"/>
      <c r="H450" s="137"/>
    </row>
    <row r="451" spans="1:8" s="163" customFormat="1" x14ac:dyDescent="0.25">
      <c r="A451" s="74"/>
      <c r="B451" s="74"/>
      <c r="C451" s="74"/>
      <c r="D451" s="79"/>
      <c r="E451" s="79"/>
      <c r="F451" s="137"/>
      <c r="G451" s="81"/>
      <c r="H451" s="137"/>
    </row>
    <row r="452" spans="1:8" s="163" customFormat="1" x14ac:dyDescent="0.25">
      <c r="A452" s="74"/>
      <c r="B452" s="74"/>
      <c r="C452" s="74"/>
      <c r="D452" s="79"/>
      <c r="E452" s="79"/>
      <c r="F452" s="137"/>
      <c r="G452" s="81"/>
      <c r="H452" s="137"/>
    </row>
    <row r="453" spans="1:8" s="163" customFormat="1" x14ac:dyDescent="0.25">
      <c r="A453" s="74"/>
      <c r="B453" s="74"/>
      <c r="C453" s="74"/>
      <c r="D453" s="79"/>
      <c r="E453" s="79"/>
      <c r="F453" s="137"/>
      <c r="G453" s="81"/>
      <c r="H453" s="137"/>
    </row>
    <row r="454" spans="1:8" s="163" customFormat="1" x14ac:dyDescent="0.25">
      <c r="A454" s="74"/>
      <c r="B454" s="74"/>
      <c r="C454" s="74"/>
      <c r="D454" s="79"/>
      <c r="E454" s="79"/>
      <c r="F454" s="137"/>
      <c r="G454" s="81"/>
      <c r="H454" s="137"/>
    </row>
    <row r="455" spans="1:8" s="163" customFormat="1" x14ac:dyDescent="0.25">
      <c r="A455" s="74"/>
      <c r="B455" s="74"/>
      <c r="C455" s="74"/>
      <c r="D455" s="79"/>
      <c r="E455" s="79"/>
      <c r="F455" s="137"/>
      <c r="G455" s="81"/>
      <c r="H455" s="137"/>
    </row>
    <row r="456" spans="1:8" s="163" customFormat="1" x14ac:dyDescent="0.25">
      <c r="A456" s="74"/>
      <c r="B456" s="74"/>
      <c r="C456" s="74"/>
      <c r="D456" s="79"/>
      <c r="E456" s="79"/>
      <c r="F456" s="137"/>
      <c r="G456" s="81"/>
      <c r="H456" s="137"/>
    </row>
    <row r="457" spans="1:8" s="163" customFormat="1" x14ac:dyDescent="0.25">
      <c r="A457" s="74"/>
      <c r="B457" s="74"/>
      <c r="C457" s="74"/>
      <c r="D457" s="79"/>
      <c r="E457" s="79"/>
      <c r="F457" s="137"/>
      <c r="G457" s="81"/>
      <c r="H457" s="137"/>
    </row>
    <row r="458" spans="1:8" s="163" customFormat="1" x14ac:dyDescent="0.25">
      <c r="A458" s="74"/>
      <c r="B458" s="74"/>
      <c r="C458" s="74"/>
      <c r="D458" s="79"/>
      <c r="E458" s="79"/>
      <c r="F458" s="137"/>
      <c r="G458" s="81"/>
      <c r="H458" s="137"/>
    </row>
    <row r="459" spans="1:8" s="163" customFormat="1" x14ac:dyDescent="0.25">
      <c r="A459" s="74"/>
      <c r="B459" s="74"/>
      <c r="C459" s="74"/>
      <c r="D459" s="79"/>
      <c r="E459" s="79"/>
      <c r="F459" s="137"/>
      <c r="G459" s="81"/>
      <c r="H459" s="137"/>
    </row>
    <row r="460" spans="1:8" s="163" customFormat="1" x14ac:dyDescent="0.25">
      <c r="A460" s="74"/>
      <c r="B460" s="74"/>
      <c r="C460" s="74"/>
      <c r="D460" s="79"/>
      <c r="E460" s="79"/>
      <c r="F460" s="137"/>
      <c r="G460" s="81"/>
      <c r="H460" s="137"/>
    </row>
    <row r="461" spans="1:8" s="163" customFormat="1" x14ac:dyDescent="0.25">
      <c r="A461" s="74"/>
      <c r="B461" s="74"/>
      <c r="C461" s="74"/>
      <c r="D461" s="79"/>
      <c r="E461" s="79"/>
      <c r="F461" s="137"/>
      <c r="G461" s="81"/>
      <c r="H461" s="137"/>
    </row>
    <row r="462" spans="1:8" s="163" customFormat="1" x14ac:dyDescent="0.25">
      <c r="A462" s="74"/>
      <c r="B462" s="74"/>
      <c r="C462" s="74"/>
      <c r="D462" s="79"/>
      <c r="E462" s="79"/>
      <c r="F462" s="137"/>
      <c r="G462" s="81"/>
      <c r="H462" s="137"/>
    </row>
    <row r="463" spans="1:8" s="163" customFormat="1" x14ac:dyDescent="0.25">
      <c r="A463" s="74"/>
      <c r="B463" s="74"/>
      <c r="C463" s="74"/>
      <c r="D463" s="79"/>
      <c r="E463" s="79"/>
      <c r="F463" s="137"/>
      <c r="G463" s="81"/>
      <c r="H463" s="137"/>
    </row>
    <row r="464" spans="1:8" s="163" customFormat="1" x14ac:dyDescent="0.25">
      <c r="A464" s="74"/>
      <c r="B464" s="74"/>
      <c r="C464" s="74"/>
      <c r="D464" s="79"/>
      <c r="E464" s="79"/>
      <c r="F464" s="137"/>
      <c r="G464" s="81"/>
      <c r="H464" s="137"/>
    </row>
    <row r="465" spans="1:8" s="163" customFormat="1" x14ac:dyDescent="0.25">
      <c r="A465" s="74"/>
      <c r="B465" s="74"/>
      <c r="C465" s="74"/>
      <c r="D465" s="79"/>
      <c r="E465" s="79"/>
      <c r="F465" s="137"/>
      <c r="G465" s="81"/>
      <c r="H465" s="137"/>
    </row>
    <row r="466" spans="1:8" s="163" customFormat="1" x14ac:dyDescent="0.25">
      <c r="A466" s="74"/>
      <c r="B466" s="74"/>
      <c r="C466" s="74"/>
      <c r="D466" s="79"/>
      <c r="E466" s="79"/>
      <c r="F466" s="137"/>
      <c r="G466" s="81"/>
      <c r="H466" s="137"/>
    </row>
    <row r="467" spans="1:8" s="163" customFormat="1" x14ac:dyDescent="0.25">
      <c r="A467" s="74"/>
      <c r="B467" s="74"/>
      <c r="C467" s="74"/>
      <c r="D467" s="79"/>
      <c r="E467" s="79"/>
      <c r="F467" s="137"/>
      <c r="G467" s="81"/>
      <c r="H467" s="137"/>
    </row>
    <row r="468" spans="1:8" s="163" customFormat="1" x14ac:dyDescent="0.25">
      <c r="A468" s="74"/>
      <c r="B468" s="74"/>
      <c r="C468" s="74"/>
      <c r="D468" s="79"/>
      <c r="E468" s="79"/>
      <c r="F468" s="137"/>
      <c r="G468" s="81"/>
      <c r="H468" s="137"/>
    </row>
    <row r="469" spans="1:8" s="163" customFormat="1" x14ac:dyDescent="0.25">
      <c r="A469" s="74"/>
      <c r="B469" s="74"/>
      <c r="C469" s="74"/>
      <c r="D469" s="79"/>
      <c r="E469" s="79"/>
      <c r="F469" s="137"/>
      <c r="G469" s="81"/>
      <c r="H469" s="137"/>
    </row>
    <row r="470" spans="1:8" s="163" customFormat="1" x14ac:dyDescent="0.25">
      <c r="A470" s="74"/>
      <c r="B470" s="74"/>
      <c r="C470" s="74"/>
      <c r="D470" s="79"/>
      <c r="E470" s="79"/>
      <c r="F470" s="137"/>
      <c r="G470" s="81"/>
      <c r="H470" s="137"/>
    </row>
    <row r="471" spans="1:8" s="163" customFormat="1" x14ac:dyDescent="0.25">
      <c r="A471" s="74"/>
      <c r="B471" s="74"/>
      <c r="C471" s="74"/>
      <c r="D471" s="79"/>
      <c r="E471" s="79"/>
      <c r="F471" s="137"/>
      <c r="G471" s="81"/>
      <c r="H471" s="137"/>
    </row>
    <row r="472" spans="1:8" s="163" customFormat="1" x14ac:dyDescent="0.25">
      <c r="A472" s="74"/>
      <c r="B472" s="74"/>
      <c r="C472" s="74"/>
      <c r="D472" s="79"/>
      <c r="E472" s="79"/>
      <c r="F472" s="137"/>
      <c r="G472" s="81"/>
      <c r="H472" s="137"/>
    </row>
    <row r="473" spans="1:8" s="163" customFormat="1" x14ac:dyDescent="0.25">
      <c r="A473" s="74"/>
      <c r="B473" s="74"/>
      <c r="C473" s="74"/>
      <c r="D473" s="79"/>
      <c r="E473" s="79"/>
      <c r="F473" s="137"/>
      <c r="G473" s="81"/>
      <c r="H473" s="137"/>
    </row>
    <row r="474" spans="1:8" s="163" customFormat="1" x14ac:dyDescent="0.25">
      <c r="A474" s="74"/>
      <c r="B474" s="74"/>
      <c r="C474" s="74"/>
      <c r="D474" s="79"/>
      <c r="E474" s="79"/>
      <c r="F474" s="137"/>
      <c r="G474" s="81"/>
      <c r="H474" s="137"/>
    </row>
    <row r="475" spans="1:8" s="163" customFormat="1" x14ac:dyDescent="0.25">
      <c r="A475" s="74"/>
      <c r="B475" s="74"/>
      <c r="C475" s="74"/>
      <c r="D475" s="79"/>
      <c r="E475" s="79"/>
      <c r="F475" s="137"/>
      <c r="G475" s="81"/>
      <c r="H475" s="137"/>
    </row>
    <row r="476" spans="1:8" s="163" customFormat="1" x14ac:dyDescent="0.25">
      <c r="A476" s="74"/>
      <c r="B476" s="74"/>
      <c r="C476" s="74"/>
      <c r="D476" s="79"/>
      <c r="E476" s="79"/>
      <c r="F476" s="137"/>
      <c r="G476" s="81"/>
      <c r="H476" s="137"/>
    </row>
    <row r="477" spans="1:8" s="163" customFormat="1" x14ac:dyDescent="0.25">
      <c r="A477" s="74"/>
      <c r="B477" s="74"/>
      <c r="C477" s="74"/>
      <c r="D477" s="79"/>
      <c r="E477" s="79"/>
      <c r="F477" s="137"/>
      <c r="G477" s="81"/>
      <c r="H477" s="137"/>
    </row>
    <row r="478" spans="1:8" s="163" customFormat="1" x14ac:dyDescent="0.25">
      <c r="A478" s="74"/>
      <c r="B478" s="74"/>
      <c r="C478" s="74"/>
      <c r="D478" s="79"/>
      <c r="E478" s="79"/>
      <c r="F478" s="137"/>
      <c r="G478" s="81"/>
      <c r="H478" s="137"/>
    </row>
    <row r="479" spans="1:8" s="163" customFormat="1" x14ac:dyDescent="0.25">
      <c r="A479" s="74"/>
      <c r="B479" s="74"/>
      <c r="C479" s="74"/>
      <c r="D479" s="79"/>
      <c r="E479" s="79"/>
      <c r="F479" s="137"/>
      <c r="G479" s="81"/>
      <c r="H479" s="137"/>
    </row>
    <row r="480" spans="1:8" s="163" customFormat="1" x14ac:dyDescent="0.25">
      <c r="A480" s="74"/>
      <c r="B480" s="74"/>
      <c r="C480" s="74"/>
      <c r="D480" s="79"/>
      <c r="E480" s="79"/>
      <c r="F480" s="137"/>
      <c r="G480" s="81"/>
      <c r="H480" s="137"/>
    </row>
    <row r="481" spans="1:8" s="163" customFormat="1" x14ac:dyDescent="0.25">
      <c r="A481" s="74"/>
      <c r="B481" s="74"/>
      <c r="C481" s="74"/>
      <c r="D481" s="79"/>
      <c r="E481" s="79"/>
      <c r="F481" s="137"/>
      <c r="G481" s="81"/>
      <c r="H481" s="137"/>
    </row>
    <row r="482" spans="1:8" s="163" customFormat="1" x14ac:dyDescent="0.25">
      <c r="A482" s="74"/>
      <c r="B482" s="74"/>
      <c r="C482" s="74"/>
      <c r="D482" s="79"/>
      <c r="E482" s="79"/>
      <c r="F482" s="137"/>
      <c r="G482" s="81"/>
      <c r="H482" s="137"/>
    </row>
    <row r="483" spans="1:8" s="163" customFormat="1" x14ac:dyDescent="0.25">
      <c r="A483" s="74"/>
      <c r="B483" s="74"/>
      <c r="C483" s="74"/>
      <c r="D483" s="79"/>
      <c r="E483" s="79"/>
      <c r="F483" s="137"/>
      <c r="G483" s="81"/>
      <c r="H483" s="137"/>
    </row>
    <row r="484" spans="1:8" s="163" customFormat="1" x14ac:dyDescent="0.25">
      <c r="A484" s="74"/>
      <c r="B484" s="74"/>
      <c r="C484" s="74"/>
      <c r="D484" s="79"/>
      <c r="E484" s="79"/>
      <c r="F484" s="137"/>
      <c r="G484" s="81"/>
      <c r="H484" s="137"/>
    </row>
    <row r="485" spans="1:8" s="163" customFormat="1" x14ac:dyDescent="0.25">
      <c r="A485" s="74"/>
      <c r="B485" s="74"/>
      <c r="C485" s="74"/>
      <c r="D485" s="79"/>
      <c r="E485" s="79"/>
      <c r="F485" s="137"/>
      <c r="G485" s="81"/>
      <c r="H485" s="137"/>
    </row>
    <row r="486" spans="1:8" s="163" customFormat="1" x14ac:dyDescent="0.25">
      <c r="A486" s="74"/>
      <c r="B486" s="74"/>
      <c r="C486" s="74"/>
      <c r="D486" s="79"/>
      <c r="E486" s="79"/>
      <c r="F486" s="137"/>
      <c r="G486" s="81"/>
      <c r="H486" s="137"/>
    </row>
    <row r="487" spans="1:8" s="163" customFormat="1" x14ac:dyDescent="0.25">
      <c r="A487" s="74"/>
      <c r="B487" s="74"/>
      <c r="C487" s="74"/>
      <c r="D487" s="79"/>
      <c r="E487" s="79"/>
      <c r="F487" s="137"/>
      <c r="G487" s="81"/>
      <c r="H487" s="137"/>
    </row>
    <row r="488" spans="1:8" s="163" customFormat="1" x14ac:dyDescent="0.25">
      <c r="A488" s="74"/>
      <c r="B488" s="74"/>
      <c r="C488" s="74"/>
      <c r="D488" s="79"/>
      <c r="E488" s="79"/>
      <c r="F488" s="137"/>
      <c r="G488" s="81"/>
      <c r="H488" s="137"/>
    </row>
    <row r="489" spans="1:8" s="163" customFormat="1" x14ac:dyDescent="0.25">
      <c r="A489" s="74"/>
      <c r="B489" s="74"/>
      <c r="C489" s="74"/>
      <c r="D489" s="79"/>
      <c r="E489" s="79"/>
      <c r="F489" s="137"/>
      <c r="G489" s="81"/>
      <c r="H489" s="137"/>
    </row>
    <row r="490" spans="1:8" s="163" customFormat="1" x14ac:dyDescent="0.25">
      <c r="A490" s="74"/>
      <c r="B490" s="74"/>
      <c r="C490" s="74"/>
      <c r="D490" s="79"/>
      <c r="E490" s="79"/>
      <c r="F490" s="137"/>
      <c r="G490" s="81"/>
      <c r="H490" s="137"/>
    </row>
    <row r="491" spans="1:8" s="163" customFormat="1" x14ac:dyDescent="0.25">
      <c r="A491" s="74"/>
      <c r="B491" s="74"/>
      <c r="C491" s="74"/>
      <c r="D491" s="79"/>
      <c r="E491" s="79"/>
      <c r="F491" s="137"/>
      <c r="G491" s="81"/>
      <c r="H491" s="137"/>
    </row>
    <row r="492" spans="1:8" s="163" customFormat="1" x14ac:dyDescent="0.25">
      <c r="A492" s="74"/>
      <c r="B492" s="74"/>
      <c r="C492" s="74"/>
      <c r="D492" s="79"/>
      <c r="E492" s="79"/>
      <c r="F492" s="137"/>
      <c r="G492" s="81"/>
      <c r="H492" s="137"/>
    </row>
    <row r="493" spans="1:8" s="163" customFormat="1" x14ac:dyDescent="0.25">
      <c r="A493" s="74"/>
      <c r="B493" s="74"/>
      <c r="C493" s="74"/>
      <c r="D493" s="79"/>
      <c r="E493" s="79"/>
      <c r="F493" s="137"/>
      <c r="G493" s="81"/>
      <c r="H493" s="137"/>
    </row>
    <row r="494" spans="1:8" s="163" customFormat="1" x14ac:dyDescent="0.25">
      <c r="A494" s="74"/>
      <c r="B494" s="74"/>
      <c r="C494" s="74"/>
      <c r="D494" s="79"/>
      <c r="E494" s="79"/>
      <c r="F494" s="137"/>
      <c r="G494" s="81"/>
      <c r="H494" s="137"/>
    </row>
    <row r="495" spans="1:8" s="163" customFormat="1" x14ac:dyDescent="0.25">
      <c r="A495" s="74"/>
      <c r="B495" s="74"/>
      <c r="C495" s="74"/>
      <c r="D495" s="79"/>
      <c r="E495" s="79"/>
      <c r="F495" s="137"/>
      <c r="G495" s="81"/>
      <c r="H495" s="137"/>
    </row>
    <row r="496" spans="1:8" s="163" customFormat="1" x14ac:dyDescent="0.25">
      <c r="A496" s="74"/>
      <c r="B496" s="74"/>
      <c r="C496" s="74"/>
      <c r="D496" s="79"/>
      <c r="E496" s="79"/>
      <c r="F496" s="137"/>
      <c r="G496" s="81"/>
      <c r="H496" s="137"/>
    </row>
    <row r="497" spans="1:8" s="163" customFormat="1" x14ac:dyDescent="0.25">
      <c r="A497" s="74"/>
      <c r="B497" s="74"/>
      <c r="C497" s="74"/>
      <c r="D497" s="79"/>
      <c r="E497" s="79"/>
      <c r="F497" s="137"/>
      <c r="G497" s="81"/>
      <c r="H497" s="137"/>
    </row>
    <row r="498" spans="1:8" s="163" customFormat="1" x14ac:dyDescent="0.25">
      <c r="A498" s="74"/>
      <c r="B498" s="74"/>
      <c r="C498" s="74"/>
      <c r="D498" s="79"/>
      <c r="E498" s="79"/>
      <c r="F498" s="137"/>
      <c r="G498" s="81"/>
      <c r="H498" s="137"/>
    </row>
    <row r="499" spans="1:8" s="163" customFormat="1" x14ac:dyDescent="0.25">
      <c r="A499" s="74"/>
      <c r="B499" s="74"/>
      <c r="C499" s="74"/>
      <c r="D499" s="79"/>
      <c r="E499" s="79"/>
      <c r="F499" s="137"/>
      <c r="G499" s="81"/>
      <c r="H499" s="137"/>
    </row>
    <row r="500" spans="1:8" s="163" customFormat="1" x14ac:dyDescent="0.25">
      <c r="A500" s="74"/>
      <c r="B500" s="74"/>
      <c r="C500" s="74"/>
      <c r="D500" s="79"/>
      <c r="E500" s="79"/>
      <c r="F500" s="137"/>
      <c r="G500" s="81"/>
      <c r="H500" s="137"/>
    </row>
    <row r="501" spans="1:8" s="163" customFormat="1" x14ac:dyDescent="0.25">
      <c r="A501" s="74"/>
      <c r="B501" s="74"/>
      <c r="C501" s="74"/>
      <c r="D501" s="79"/>
      <c r="E501" s="79"/>
      <c r="F501" s="137"/>
      <c r="G501" s="81"/>
      <c r="H501" s="137"/>
    </row>
    <row r="502" spans="1:8" s="163" customFormat="1" x14ac:dyDescent="0.25">
      <c r="A502" s="74"/>
      <c r="B502" s="74"/>
      <c r="C502" s="74"/>
      <c r="D502" s="79"/>
      <c r="E502" s="79"/>
      <c r="F502" s="137"/>
      <c r="G502" s="81"/>
      <c r="H502" s="137"/>
    </row>
    <row r="503" spans="1:8" s="163" customFormat="1" x14ac:dyDescent="0.25">
      <c r="A503" s="74"/>
      <c r="B503" s="74"/>
      <c r="C503" s="74"/>
      <c r="D503" s="79"/>
      <c r="E503" s="79"/>
      <c r="F503" s="137"/>
      <c r="G503" s="81"/>
      <c r="H503" s="137"/>
    </row>
    <row r="504" spans="1:8" s="163" customFormat="1" x14ac:dyDescent="0.25">
      <c r="A504" s="74"/>
      <c r="B504" s="74"/>
      <c r="C504" s="74"/>
      <c r="D504" s="79"/>
      <c r="E504" s="79"/>
      <c r="F504" s="137"/>
      <c r="G504" s="81"/>
      <c r="H504" s="137"/>
    </row>
    <row r="505" spans="1:8" s="163" customFormat="1" x14ac:dyDescent="0.25">
      <c r="A505" s="74"/>
      <c r="B505" s="74"/>
      <c r="C505" s="74"/>
      <c r="D505" s="79"/>
      <c r="E505" s="79"/>
      <c r="F505" s="137"/>
      <c r="G505" s="81"/>
      <c r="H505" s="137"/>
    </row>
    <row r="506" spans="1:8" s="163" customFormat="1" x14ac:dyDescent="0.25">
      <c r="A506" s="74"/>
      <c r="B506" s="74"/>
      <c r="C506" s="74"/>
      <c r="D506" s="79"/>
      <c r="E506" s="79"/>
      <c r="F506" s="137"/>
      <c r="G506" s="81"/>
      <c r="H506" s="137"/>
    </row>
    <row r="507" spans="1:8" s="163" customFormat="1" x14ac:dyDescent="0.25">
      <c r="A507" s="74"/>
      <c r="B507" s="74"/>
      <c r="C507" s="74"/>
      <c r="D507" s="79"/>
      <c r="E507" s="79"/>
      <c r="F507" s="137"/>
      <c r="G507" s="81"/>
      <c r="H507" s="137"/>
    </row>
    <row r="508" spans="1:8" s="163" customFormat="1" x14ac:dyDescent="0.25">
      <c r="A508" s="74"/>
      <c r="B508" s="74"/>
      <c r="C508" s="74"/>
      <c r="D508" s="79"/>
      <c r="E508" s="79"/>
      <c r="F508" s="137"/>
      <c r="G508" s="81"/>
      <c r="H508" s="137"/>
    </row>
    <row r="509" spans="1:8" s="163" customFormat="1" x14ac:dyDescent="0.25">
      <c r="A509" s="74"/>
      <c r="B509" s="74"/>
      <c r="C509" s="74"/>
      <c r="D509" s="79"/>
      <c r="E509" s="79"/>
      <c r="F509" s="137"/>
      <c r="G509" s="81"/>
      <c r="H509" s="137"/>
    </row>
    <row r="510" spans="1:8" s="163" customFormat="1" x14ac:dyDescent="0.25">
      <c r="A510" s="74"/>
      <c r="B510" s="74"/>
      <c r="C510" s="74"/>
      <c r="D510" s="79"/>
      <c r="E510" s="79"/>
      <c r="F510" s="137"/>
      <c r="G510" s="81"/>
      <c r="H510" s="137"/>
    </row>
    <row r="511" spans="1:8" s="163" customFormat="1" x14ac:dyDescent="0.25">
      <c r="A511" s="74"/>
      <c r="B511" s="74"/>
      <c r="C511" s="74"/>
      <c r="D511" s="79"/>
      <c r="E511" s="79"/>
      <c r="F511" s="137"/>
      <c r="G511" s="81"/>
      <c r="H511" s="137"/>
    </row>
    <row r="512" spans="1:8" s="163" customFormat="1" x14ac:dyDescent="0.25">
      <c r="A512" s="74"/>
      <c r="B512" s="74"/>
      <c r="C512" s="74"/>
      <c r="D512" s="79"/>
      <c r="E512" s="79"/>
      <c r="F512" s="137"/>
      <c r="G512" s="81"/>
      <c r="H512" s="137"/>
    </row>
    <row r="513" spans="1:8" s="163" customFormat="1" x14ac:dyDescent="0.25">
      <c r="A513" s="74"/>
      <c r="B513" s="74"/>
      <c r="C513" s="74"/>
      <c r="D513" s="79"/>
      <c r="E513" s="79"/>
      <c r="F513" s="137"/>
      <c r="G513" s="81"/>
      <c r="H513" s="137"/>
    </row>
    <row r="514" spans="1:8" s="163" customFormat="1" x14ac:dyDescent="0.25">
      <c r="A514" s="74"/>
      <c r="B514" s="74"/>
      <c r="C514" s="74"/>
      <c r="D514" s="79"/>
      <c r="E514" s="79"/>
      <c r="F514" s="137"/>
      <c r="G514" s="81"/>
      <c r="H514" s="137"/>
    </row>
    <row r="515" spans="1:8" s="163" customFormat="1" x14ac:dyDescent="0.25">
      <c r="A515" s="74"/>
      <c r="B515" s="74"/>
      <c r="C515" s="74"/>
      <c r="D515" s="79"/>
      <c r="E515" s="79"/>
      <c r="F515" s="137"/>
      <c r="G515" s="81"/>
      <c r="H515" s="137"/>
    </row>
    <row r="516" spans="1:8" s="163" customFormat="1" x14ac:dyDescent="0.25">
      <c r="A516" s="74"/>
      <c r="B516" s="74"/>
      <c r="C516" s="74"/>
      <c r="D516" s="79"/>
      <c r="E516" s="79"/>
      <c r="F516" s="137"/>
      <c r="G516" s="81"/>
      <c r="H516" s="137"/>
    </row>
    <row r="517" spans="1:8" s="163" customFormat="1" x14ac:dyDescent="0.25">
      <c r="A517" s="74"/>
      <c r="B517" s="74"/>
      <c r="C517" s="74"/>
      <c r="D517" s="79"/>
      <c r="E517" s="79"/>
      <c r="F517" s="137"/>
      <c r="G517" s="81"/>
      <c r="H517" s="137"/>
    </row>
    <row r="518" spans="1:8" s="163" customFormat="1" x14ac:dyDescent="0.25">
      <c r="A518" s="74"/>
      <c r="B518" s="74"/>
      <c r="C518" s="74"/>
      <c r="D518" s="79"/>
      <c r="E518" s="79"/>
      <c r="F518" s="137"/>
      <c r="G518" s="81"/>
      <c r="H518" s="137"/>
    </row>
    <row r="519" spans="1:8" s="163" customFormat="1" x14ac:dyDescent="0.25">
      <c r="A519" s="74"/>
      <c r="B519" s="74"/>
      <c r="C519" s="74"/>
      <c r="D519" s="79"/>
      <c r="E519" s="79"/>
      <c r="F519" s="137"/>
      <c r="G519" s="81"/>
      <c r="H519" s="137"/>
    </row>
    <row r="520" spans="1:8" s="163" customFormat="1" x14ac:dyDescent="0.25">
      <c r="A520" s="74"/>
      <c r="B520" s="74"/>
      <c r="C520" s="74"/>
      <c r="D520" s="79"/>
      <c r="E520" s="79"/>
      <c r="F520" s="137"/>
      <c r="G520" s="81"/>
      <c r="H520" s="137"/>
    </row>
    <row r="521" spans="1:8" s="163" customFormat="1" x14ac:dyDescent="0.25">
      <c r="A521" s="74"/>
      <c r="B521" s="74"/>
      <c r="C521" s="74"/>
      <c r="D521" s="79"/>
      <c r="E521" s="79"/>
      <c r="F521" s="137"/>
      <c r="G521" s="81"/>
      <c r="H521" s="137"/>
    </row>
    <row r="522" spans="1:8" s="163" customFormat="1" x14ac:dyDescent="0.25">
      <c r="A522" s="74"/>
      <c r="B522" s="74"/>
      <c r="C522" s="74"/>
      <c r="D522" s="79"/>
      <c r="E522" s="79"/>
      <c r="F522" s="137"/>
      <c r="G522" s="81"/>
      <c r="H522" s="137"/>
    </row>
    <row r="523" spans="1:8" s="163" customFormat="1" x14ac:dyDescent="0.25">
      <c r="A523" s="74"/>
      <c r="B523" s="74"/>
      <c r="C523" s="74"/>
      <c r="D523" s="79"/>
      <c r="E523" s="79"/>
      <c r="F523" s="137"/>
      <c r="G523" s="81"/>
      <c r="H523" s="137"/>
    </row>
    <row r="524" spans="1:8" s="163" customFormat="1" x14ac:dyDescent="0.25">
      <c r="A524" s="74"/>
      <c r="B524" s="74"/>
      <c r="C524" s="74"/>
      <c r="D524" s="79"/>
      <c r="E524" s="79"/>
      <c r="F524" s="137"/>
      <c r="G524" s="81"/>
      <c r="H524" s="137"/>
    </row>
    <row r="525" spans="1:8" s="163" customFormat="1" x14ac:dyDescent="0.25">
      <c r="A525" s="74"/>
      <c r="B525" s="74"/>
      <c r="C525" s="74"/>
      <c r="D525" s="79"/>
      <c r="E525" s="79"/>
      <c r="F525" s="137"/>
      <c r="G525" s="81"/>
      <c r="H525" s="137"/>
    </row>
    <row r="526" spans="1:8" s="163" customFormat="1" x14ac:dyDescent="0.25">
      <c r="A526" s="74"/>
      <c r="B526" s="74"/>
      <c r="C526" s="74"/>
      <c r="D526" s="79"/>
      <c r="E526" s="79"/>
      <c r="F526" s="137"/>
      <c r="G526" s="81"/>
      <c r="H526" s="137"/>
    </row>
    <row r="527" spans="1:8" s="163" customFormat="1" x14ac:dyDescent="0.25">
      <c r="A527" s="74"/>
      <c r="B527" s="74"/>
      <c r="C527" s="74"/>
      <c r="D527" s="79"/>
      <c r="E527" s="79"/>
      <c r="F527" s="137"/>
      <c r="G527" s="81"/>
      <c r="H527" s="137"/>
    </row>
    <row r="528" spans="1:8" s="163" customFormat="1" x14ac:dyDescent="0.25">
      <c r="A528" s="74"/>
      <c r="B528" s="74"/>
      <c r="C528" s="74"/>
      <c r="D528" s="79"/>
      <c r="E528" s="79"/>
      <c r="F528" s="137"/>
      <c r="G528" s="81"/>
      <c r="H528" s="137"/>
    </row>
    <row r="529" spans="1:8" s="163" customFormat="1" x14ac:dyDescent="0.25">
      <c r="A529" s="74"/>
      <c r="B529" s="74"/>
      <c r="C529" s="74"/>
      <c r="D529" s="79"/>
      <c r="E529" s="79"/>
      <c r="F529" s="137"/>
      <c r="G529" s="81"/>
      <c r="H529" s="137"/>
    </row>
    <row r="530" spans="1:8" s="163" customFormat="1" x14ac:dyDescent="0.25">
      <c r="A530" s="74"/>
      <c r="B530" s="74"/>
      <c r="C530" s="74"/>
      <c r="D530" s="79"/>
      <c r="E530" s="79"/>
      <c r="F530" s="137"/>
      <c r="G530" s="81"/>
      <c r="H530" s="137"/>
    </row>
    <row r="531" spans="1:8" s="163" customFormat="1" x14ac:dyDescent="0.25">
      <c r="A531" s="74"/>
      <c r="B531" s="74"/>
      <c r="C531" s="74"/>
      <c r="D531" s="79"/>
      <c r="E531" s="79"/>
      <c r="F531" s="137"/>
      <c r="G531" s="81"/>
      <c r="H531" s="137"/>
    </row>
    <row r="532" spans="1:8" s="163" customFormat="1" x14ac:dyDescent="0.25">
      <c r="A532" s="74"/>
      <c r="B532" s="74"/>
      <c r="C532" s="74"/>
      <c r="D532" s="79"/>
      <c r="E532" s="79"/>
      <c r="F532" s="137"/>
      <c r="G532" s="81"/>
      <c r="H532" s="137"/>
    </row>
    <row r="533" spans="1:8" s="163" customFormat="1" x14ac:dyDescent="0.25">
      <c r="A533" s="74"/>
      <c r="B533" s="74"/>
      <c r="C533" s="74"/>
      <c r="D533" s="79"/>
      <c r="E533" s="79"/>
      <c r="F533" s="137"/>
      <c r="G533" s="81"/>
      <c r="H533" s="137"/>
    </row>
    <row r="534" spans="1:8" s="163" customFormat="1" x14ac:dyDescent="0.25">
      <c r="A534" s="74"/>
      <c r="B534" s="74"/>
      <c r="C534" s="74"/>
      <c r="D534" s="79"/>
      <c r="E534" s="79"/>
      <c r="F534" s="137"/>
      <c r="G534" s="81"/>
      <c r="H534" s="137"/>
    </row>
    <row r="535" spans="1:8" s="163" customFormat="1" x14ac:dyDescent="0.25">
      <c r="A535" s="74"/>
      <c r="B535" s="74"/>
      <c r="C535" s="74"/>
      <c r="D535" s="79"/>
      <c r="E535" s="79"/>
      <c r="F535" s="137"/>
      <c r="G535" s="81"/>
      <c r="H535" s="137"/>
    </row>
    <row r="536" spans="1:8" s="163" customFormat="1" x14ac:dyDescent="0.25">
      <c r="A536" s="74"/>
      <c r="B536" s="74"/>
      <c r="C536" s="74"/>
      <c r="D536" s="79"/>
      <c r="E536" s="79"/>
      <c r="F536" s="137"/>
      <c r="G536" s="81"/>
      <c r="H536" s="137"/>
    </row>
    <row r="537" spans="1:8" s="163" customFormat="1" x14ac:dyDescent="0.25">
      <c r="A537" s="74"/>
      <c r="B537" s="74"/>
      <c r="C537" s="74"/>
      <c r="D537" s="79"/>
      <c r="E537" s="79"/>
      <c r="F537" s="137"/>
      <c r="G537" s="81"/>
      <c r="H537" s="137"/>
    </row>
    <row r="538" spans="1:8" s="163" customFormat="1" x14ac:dyDescent="0.25">
      <c r="A538" s="74"/>
      <c r="B538" s="74"/>
      <c r="C538" s="74"/>
      <c r="D538" s="79"/>
      <c r="E538" s="79"/>
      <c r="F538" s="137"/>
      <c r="G538" s="81"/>
      <c r="H538" s="137"/>
    </row>
    <row r="539" spans="1:8" s="163" customFormat="1" x14ac:dyDescent="0.25">
      <c r="A539" s="74"/>
      <c r="B539" s="74"/>
      <c r="C539" s="74"/>
      <c r="D539" s="79"/>
      <c r="E539" s="79"/>
      <c r="F539" s="137"/>
      <c r="G539" s="81"/>
      <c r="H539" s="137"/>
    </row>
    <row r="540" spans="1:8" s="163" customFormat="1" x14ac:dyDescent="0.25">
      <c r="A540" s="74"/>
      <c r="B540" s="74"/>
      <c r="C540" s="74"/>
      <c r="D540" s="79"/>
      <c r="E540" s="79"/>
      <c r="F540" s="137"/>
      <c r="G540" s="81"/>
      <c r="H540" s="137"/>
    </row>
    <row r="541" spans="1:8" s="163" customFormat="1" x14ac:dyDescent="0.25">
      <c r="A541" s="74"/>
      <c r="B541" s="74"/>
      <c r="C541" s="74"/>
      <c r="D541" s="79"/>
      <c r="E541" s="79"/>
      <c r="F541" s="137"/>
      <c r="G541" s="81"/>
      <c r="H541" s="137"/>
    </row>
    <row r="542" spans="1:8" s="163" customFormat="1" x14ac:dyDescent="0.25">
      <c r="A542" s="74"/>
      <c r="B542" s="74"/>
      <c r="C542" s="74"/>
      <c r="D542" s="79"/>
      <c r="E542" s="79"/>
      <c r="F542" s="137"/>
      <c r="G542" s="81"/>
      <c r="H542" s="137"/>
    </row>
    <row r="543" spans="1:8" s="163" customFormat="1" x14ac:dyDescent="0.25">
      <c r="A543" s="74"/>
      <c r="B543" s="74"/>
      <c r="C543" s="74"/>
      <c r="D543" s="79"/>
      <c r="E543" s="79"/>
      <c r="F543" s="137"/>
      <c r="G543" s="81"/>
      <c r="H543" s="137"/>
    </row>
    <row r="544" spans="1:8" s="163" customFormat="1" x14ac:dyDescent="0.25">
      <c r="A544" s="74"/>
      <c r="B544" s="74"/>
      <c r="C544" s="74"/>
      <c r="D544" s="79"/>
      <c r="E544" s="79"/>
      <c r="F544" s="137"/>
      <c r="G544" s="81"/>
      <c r="H544" s="137"/>
    </row>
    <row r="545" spans="1:8" s="163" customFormat="1" x14ac:dyDescent="0.25">
      <c r="A545" s="74"/>
      <c r="B545" s="74"/>
      <c r="C545" s="74"/>
      <c r="D545" s="79"/>
      <c r="E545" s="79"/>
      <c r="F545" s="137"/>
      <c r="G545" s="81"/>
      <c r="H545" s="137"/>
    </row>
    <row r="546" spans="1:8" s="163" customFormat="1" x14ac:dyDescent="0.25">
      <c r="A546" s="74"/>
      <c r="B546" s="74"/>
      <c r="C546" s="74"/>
      <c r="D546" s="79"/>
      <c r="E546" s="79"/>
      <c r="F546" s="137"/>
      <c r="G546" s="81"/>
      <c r="H546" s="137"/>
    </row>
    <row r="547" spans="1:8" s="163" customFormat="1" x14ac:dyDescent="0.25">
      <c r="A547" s="74"/>
      <c r="B547" s="74"/>
      <c r="C547" s="74"/>
      <c r="D547" s="79"/>
      <c r="E547" s="79"/>
      <c r="F547" s="137"/>
      <c r="G547" s="81"/>
      <c r="H547" s="137"/>
    </row>
    <row r="548" spans="1:8" s="163" customFormat="1" x14ac:dyDescent="0.25">
      <c r="A548" s="74"/>
      <c r="B548" s="74"/>
      <c r="C548" s="74"/>
      <c r="D548" s="79"/>
      <c r="E548" s="79"/>
      <c r="F548" s="137"/>
      <c r="G548" s="81"/>
      <c r="H548" s="137"/>
    </row>
    <row r="549" spans="1:8" s="163" customFormat="1" x14ac:dyDescent="0.25">
      <c r="A549" s="74"/>
      <c r="B549" s="74"/>
      <c r="C549" s="74"/>
      <c r="D549" s="79"/>
      <c r="E549" s="79"/>
      <c r="F549" s="137"/>
      <c r="G549" s="81"/>
      <c r="H549" s="137"/>
    </row>
    <row r="550" spans="1:8" s="163" customFormat="1" x14ac:dyDescent="0.25">
      <c r="A550" s="74"/>
      <c r="B550" s="74"/>
      <c r="C550" s="74"/>
      <c r="D550" s="79"/>
      <c r="E550" s="79"/>
      <c r="F550" s="137"/>
      <c r="G550" s="81"/>
      <c r="H550" s="137"/>
    </row>
    <row r="551" spans="1:8" s="163" customFormat="1" x14ac:dyDescent="0.25">
      <c r="A551" s="74"/>
      <c r="B551" s="74"/>
      <c r="C551" s="74"/>
      <c r="D551" s="79"/>
      <c r="E551" s="79"/>
      <c r="F551" s="137"/>
      <c r="G551" s="81"/>
      <c r="H551" s="137"/>
    </row>
    <row r="552" spans="1:8" s="163" customFormat="1" x14ac:dyDescent="0.25">
      <c r="A552" s="74"/>
      <c r="B552" s="74"/>
      <c r="C552" s="74"/>
      <c r="D552" s="79"/>
      <c r="E552" s="79"/>
      <c r="F552" s="137"/>
      <c r="G552" s="81"/>
      <c r="H552" s="137"/>
    </row>
    <row r="553" spans="1:8" s="163" customFormat="1" x14ac:dyDescent="0.25">
      <c r="A553" s="74"/>
      <c r="B553" s="74"/>
      <c r="C553" s="74"/>
      <c r="D553" s="79"/>
      <c r="E553" s="79"/>
      <c r="F553" s="137"/>
      <c r="G553" s="81"/>
      <c r="H553" s="137"/>
    </row>
    <row r="554" spans="1:8" s="163" customFormat="1" x14ac:dyDescent="0.25">
      <c r="A554" s="74"/>
      <c r="B554" s="74"/>
      <c r="C554" s="74"/>
      <c r="D554" s="79"/>
      <c r="E554" s="79"/>
      <c r="F554" s="137"/>
      <c r="G554" s="81"/>
      <c r="H554" s="137"/>
    </row>
    <row r="555" spans="1:8" s="163" customFormat="1" x14ac:dyDescent="0.25">
      <c r="A555" s="74"/>
      <c r="B555" s="74"/>
      <c r="C555" s="74"/>
      <c r="D555" s="79"/>
      <c r="E555" s="79"/>
      <c r="F555" s="137"/>
      <c r="G555" s="81"/>
      <c r="H555" s="137"/>
    </row>
    <row r="556" spans="1:8" s="163" customFormat="1" x14ac:dyDescent="0.25">
      <c r="A556" s="74"/>
      <c r="B556" s="74"/>
      <c r="C556" s="74"/>
      <c r="D556" s="79"/>
      <c r="E556" s="79"/>
      <c r="F556" s="137"/>
      <c r="G556" s="81"/>
      <c r="H556" s="137"/>
    </row>
    <row r="557" spans="1:8" s="163" customFormat="1" x14ac:dyDescent="0.25">
      <c r="A557" s="74"/>
      <c r="B557" s="74"/>
      <c r="C557" s="74"/>
      <c r="D557" s="79"/>
      <c r="E557" s="79"/>
      <c r="F557" s="137"/>
      <c r="G557" s="81"/>
      <c r="H557" s="137"/>
    </row>
    <row r="558" spans="1:8" s="163" customFormat="1" x14ac:dyDescent="0.25">
      <c r="A558" s="74"/>
      <c r="B558" s="74"/>
      <c r="C558" s="74"/>
      <c r="D558" s="79"/>
      <c r="E558" s="79"/>
      <c r="F558" s="137"/>
      <c r="G558" s="81"/>
      <c r="H558" s="137"/>
    </row>
    <row r="559" spans="1:8" s="163" customFormat="1" x14ac:dyDescent="0.25">
      <c r="A559" s="74"/>
      <c r="B559" s="74"/>
      <c r="C559" s="74"/>
      <c r="D559" s="79"/>
      <c r="E559" s="79"/>
      <c r="F559" s="137"/>
      <c r="G559" s="81"/>
      <c r="H559" s="137"/>
    </row>
    <row r="560" spans="1:8" s="163" customFormat="1" x14ac:dyDescent="0.25">
      <c r="A560" s="74"/>
      <c r="B560" s="74"/>
      <c r="C560" s="74"/>
      <c r="D560" s="79"/>
      <c r="E560" s="79"/>
      <c r="F560" s="137"/>
      <c r="G560" s="81"/>
      <c r="H560" s="137"/>
    </row>
    <row r="561" spans="1:8" s="163" customFormat="1" x14ac:dyDescent="0.25">
      <c r="A561" s="74"/>
      <c r="B561" s="74"/>
      <c r="C561" s="74"/>
      <c r="D561" s="79"/>
      <c r="E561" s="79"/>
      <c r="F561" s="137"/>
      <c r="G561" s="81"/>
      <c r="H561" s="137"/>
    </row>
    <row r="562" spans="1:8" s="163" customFormat="1" x14ac:dyDescent="0.25">
      <c r="A562" s="74"/>
      <c r="B562" s="74"/>
      <c r="C562" s="74"/>
      <c r="D562" s="79"/>
      <c r="E562" s="79"/>
      <c r="F562" s="137"/>
      <c r="G562" s="81"/>
      <c r="H562" s="137"/>
    </row>
    <row r="563" spans="1:8" s="163" customFormat="1" x14ac:dyDescent="0.25">
      <c r="A563" s="74"/>
      <c r="B563" s="74"/>
      <c r="C563" s="74"/>
      <c r="D563" s="79"/>
      <c r="E563" s="79"/>
      <c r="F563" s="137"/>
      <c r="G563" s="81"/>
      <c r="H563" s="137"/>
    </row>
    <row r="564" spans="1:8" s="163" customFormat="1" x14ac:dyDescent="0.25">
      <c r="A564" s="74"/>
      <c r="B564" s="74"/>
      <c r="C564" s="74"/>
      <c r="D564" s="79"/>
      <c r="E564" s="79"/>
      <c r="F564" s="137"/>
      <c r="G564" s="81"/>
      <c r="H564" s="137"/>
    </row>
    <row r="565" spans="1:8" s="163" customFormat="1" x14ac:dyDescent="0.25">
      <c r="A565" s="74"/>
      <c r="B565" s="74"/>
      <c r="C565" s="74"/>
      <c r="D565" s="79"/>
      <c r="E565" s="79"/>
      <c r="F565" s="137"/>
      <c r="G565" s="81"/>
      <c r="H565" s="137"/>
    </row>
    <row r="566" spans="1:8" s="163" customFormat="1" x14ac:dyDescent="0.25">
      <c r="A566" s="74"/>
      <c r="B566" s="74"/>
      <c r="C566" s="74"/>
      <c r="D566" s="79"/>
      <c r="E566" s="79"/>
      <c r="F566" s="137"/>
      <c r="G566" s="81"/>
      <c r="H566" s="137"/>
    </row>
    <row r="567" spans="1:8" s="163" customFormat="1" x14ac:dyDescent="0.25">
      <c r="A567" s="74"/>
      <c r="B567" s="74"/>
      <c r="C567" s="74"/>
      <c r="D567" s="79"/>
      <c r="E567" s="79"/>
      <c r="F567" s="137"/>
      <c r="G567" s="81"/>
      <c r="H567" s="137"/>
    </row>
    <row r="568" spans="1:8" s="163" customFormat="1" x14ac:dyDescent="0.25">
      <c r="A568" s="74"/>
      <c r="B568" s="74"/>
      <c r="C568" s="74"/>
      <c r="D568" s="79"/>
      <c r="E568" s="79"/>
      <c r="F568" s="137"/>
      <c r="G568" s="81"/>
      <c r="H568" s="137"/>
    </row>
    <row r="569" spans="1:8" s="163" customFormat="1" x14ac:dyDescent="0.25">
      <c r="A569" s="74"/>
      <c r="B569" s="74"/>
      <c r="C569" s="74"/>
      <c r="D569" s="79"/>
      <c r="E569" s="79"/>
      <c r="F569" s="137"/>
      <c r="G569" s="81"/>
      <c r="H569" s="137"/>
    </row>
    <row r="570" spans="1:8" s="163" customFormat="1" x14ac:dyDescent="0.25">
      <c r="A570" s="74"/>
      <c r="B570" s="74"/>
      <c r="C570" s="74"/>
      <c r="D570" s="79"/>
      <c r="E570" s="79"/>
      <c r="F570" s="137"/>
      <c r="G570" s="81"/>
      <c r="H570" s="137"/>
    </row>
    <row r="571" spans="1:8" s="163" customFormat="1" x14ac:dyDescent="0.25">
      <c r="A571" s="74"/>
      <c r="B571" s="74"/>
      <c r="C571" s="74"/>
      <c r="D571" s="79"/>
      <c r="E571" s="79"/>
      <c r="F571" s="137"/>
      <c r="G571" s="81"/>
      <c r="H571" s="137"/>
    </row>
    <row r="572" spans="1:8" s="163" customFormat="1" x14ac:dyDescent="0.25">
      <c r="A572" s="74"/>
      <c r="B572" s="74"/>
      <c r="C572" s="74"/>
      <c r="D572" s="79"/>
      <c r="E572" s="79"/>
      <c r="F572" s="137"/>
      <c r="G572" s="81"/>
      <c r="H572" s="137"/>
    </row>
    <row r="573" spans="1:8" s="163" customFormat="1" x14ac:dyDescent="0.25">
      <c r="A573" s="74"/>
      <c r="B573" s="74"/>
      <c r="C573" s="74"/>
      <c r="D573" s="79"/>
      <c r="E573" s="79"/>
      <c r="F573" s="137"/>
      <c r="G573" s="81"/>
      <c r="H573" s="137"/>
    </row>
    <row r="574" spans="1:8" s="163" customFormat="1" x14ac:dyDescent="0.25">
      <c r="A574" s="74"/>
      <c r="B574" s="74"/>
      <c r="C574" s="74"/>
      <c r="D574" s="79"/>
      <c r="E574" s="79"/>
      <c r="F574" s="137"/>
      <c r="G574" s="81"/>
      <c r="H574" s="137"/>
    </row>
    <row r="575" spans="1:8" s="163" customFormat="1" x14ac:dyDescent="0.25">
      <c r="A575" s="74"/>
      <c r="B575" s="74"/>
      <c r="C575" s="74"/>
      <c r="D575" s="79"/>
      <c r="E575" s="79"/>
      <c r="F575" s="137"/>
      <c r="G575" s="81"/>
      <c r="H575" s="137"/>
    </row>
    <row r="576" spans="1:8" s="163" customFormat="1" x14ac:dyDescent="0.25">
      <c r="A576" s="74"/>
      <c r="B576" s="74"/>
      <c r="C576" s="74"/>
      <c r="D576" s="79"/>
      <c r="E576" s="79"/>
      <c r="F576" s="137"/>
      <c r="G576" s="81"/>
      <c r="H576" s="137"/>
    </row>
    <row r="577" spans="1:8" s="163" customFormat="1" x14ac:dyDescent="0.25">
      <c r="A577" s="74"/>
      <c r="B577" s="74"/>
      <c r="C577" s="74"/>
      <c r="D577" s="79"/>
      <c r="E577" s="79"/>
      <c r="F577" s="137"/>
      <c r="G577" s="81"/>
      <c r="H577" s="137"/>
    </row>
    <row r="578" spans="1:8" s="163" customFormat="1" x14ac:dyDescent="0.25">
      <c r="A578" s="74"/>
      <c r="B578" s="74"/>
      <c r="C578" s="74"/>
      <c r="D578" s="79"/>
      <c r="E578" s="79"/>
      <c r="F578" s="137"/>
      <c r="G578" s="81"/>
      <c r="H578" s="137"/>
    </row>
    <row r="579" spans="1:8" s="163" customFormat="1" x14ac:dyDescent="0.25">
      <c r="A579" s="74"/>
      <c r="B579" s="74"/>
      <c r="C579" s="74"/>
      <c r="D579" s="79"/>
      <c r="E579" s="79"/>
      <c r="F579" s="137"/>
      <c r="G579" s="81"/>
      <c r="H579" s="137"/>
    </row>
    <row r="580" spans="1:8" s="163" customFormat="1" x14ac:dyDescent="0.25">
      <c r="A580" s="74"/>
      <c r="B580" s="74"/>
      <c r="C580" s="74"/>
      <c r="D580" s="79"/>
      <c r="E580" s="79"/>
      <c r="F580" s="137"/>
      <c r="G580" s="81"/>
      <c r="H580" s="137"/>
    </row>
    <row r="581" spans="1:8" s="163" customFormat="1" x14ac:dyDescent="0.25">
      <c r="A581" s="74"/>
      <c r="B581" s="74"/>
      <c r="C581" s="74"/>
      <c r="D581" s="79"/>
      <c r="E581" s="79"/>
      <c r="F581" s="137"/>
      <c r="G581" s="81"/>
      <c r="H581" s="137"/>
    </row>
    <row r="582" spans="1:8" s="163" customFormat="1" x14ac:dyDescent="0.25">
      <c r="A582" s="74"/>
      <c r="B582" s="74"/>
      <c r="C582" s="74"/>
      <c r="D582" s="79"/>
      <c r="E582" s="79"/>
      <c r="F582" s="137"/>
      <c r="G582" s="81"/>
      <c r="H582" s="137"/>
    </row>
    <row r="583" spans="1:8" s="163" customFormat="1" x14ac:dyDescent="0.25">
      <c r="A583" s="74"/>
      <c r="B583" s="74"/>
      <c r="C583" s="74"/>
      <c r="D583" s="79"/>
      <c r="E583" s="79"/>
      <c r="F583" s="137"/>
      <c r="G583" s="81"/>
      <c r="H583" s="137"/>
    </row>
    <row r="584" spans="1:8" s="163" customFormat="1" x14ac:dyDescent="0.25">
      <c r="A584" s="74"/>
      <c r="B584" s="74"/>
      <c r="C584" s="74"/>
      <c r="D584" s="79"/>
      <c r="E584" s="79"/>
      <c r="F584" s="137"/>
      <c r="G584" s="81"/>
      <c r="H584" s="137"/>
    </row>
    <row r="585" spans="1:8" s="163" customFormat="1" x14ac:dyDescent="0.25">
      <c r="A585" s="74"/>
      <c r="B585" s="74"/>
      <c r="C585" s="74"/>
      <c r="D585" s="79"/>
      <c r="E585" s="79"/>
      <c r="F585" s="137"/>
      <c r="G585" s="81"/>
      <c r="H585" s="137"/>
    </row>
    <row r="586" spans="1:8" s="163" customFormat="1" x14ac:dyDescent="0.25">
      <c r="A586" s="74"/>
      <c r="B586" s="74"/>
      <c r="C586" s="74"/>
      <c r="D586" s="79"/>
      <c r="E586" s="79"/>
      <c r="F586" s="137"/>
      <c r="G586" s="81"/>
      <c r="H586" s="137"/>
    </row>
    <row r="587" spans="1:8" s="163" customFormat="1" x14ac:dyDescent="0.25">
      <c r="A587" s="74"/>
      <c r="B587" s="74"/>
      <c r="C587" s="74"/>
      <c r="D587" s="79"/>
      <c r="E587" s="79"/>
      <c r="F587" s="137"/>
      <c r="G587" s="81"/>
      <c r="H587" s="137"/>
    </row>
    <row r="588" spans="1:8" s="163" customFormat="1" x14ac:dyDescent="0.25">
      <c r="A588" s="74"/>
      <c r="B588" s="74"/>
      <c r="C588" s="74"/>
      <c r="D588" s="79"/>
      <c r="E588" s="79"/>
      <c r="F588" s="137"/>
      <c r="G588" s="81"/>
      <c r="H588" s="137"/>
    </row>
    <row r="589" spans="1:8" s="163" customFormat="1" x14ac:dyDescent="0.25">
      <c r="A589" s="74"/>
      <c r="B589" s="74"/>
      <c r="C589" s="74"/>
      <c r="D589" s="79"/>
      <c r="E589" s="79"/>
      <c r="F589" s="137"/>
      <c r="G589" s="81"/>
      <c r="H589" s="137"/>
    </row>
    <row r="590" spans="1:8" s="163" customFormat="1" x14ac:dyDescent="0.25">
      <c r="A590" s="74"/>
      <c r="B590" s="74"/>
      <c r="C590" s="74"/>
      <c r="D590" s="79"/>
      <c r="E590" s="79"/>
      <c r="F590" s="137"/>
      <c r="G590" s="81"/>
      <c r="H590" s="137"/>
    </row>
    <row r="591" spans="1:8" s="163" customFormat="1" x14ac:dyDescent="0.25">
      <c r="A591" s="74"/>
      <c r="B591" s="74"/>
      <c r="C591" s="74"/>
      <c r="D591" s="79"/>
      <c r="E591" s="79"/>
      <c r="F591" s="137"/>
      <c r="G591" s="81"/>
      <c r="H591" s="137"/>
    </row>
    <row r="592" spans="1:8" s="163" customFormat="1" x14ac:dyDescent="0.25">
      <c r="A592" s="74"/>
      <c r="B592" s="74"/>
      <c r="C592" s="74"/>
      <c r="D592" s="79"/>
      <c r="E592" s="79"/>
      <c r="F592" s="137"/>
      <c r="G592" s="81"/>
      <c r="H592" s="137"/>
    </row>
    <row r="593" spans="1:8" s="163" customFormat="1" x14ac:dyDescent="0.25">
      <c r="A593" s="74"/>
      <c r="B593" s="74"/>
      <c r="C593" s="74"/>
      <c r="D593" s="79"/>
      <c r="E593" s="79"/>
      <c r="F593" s="137"/>
      <c r="G593" s="81"/>
      <c r="H593" s="137"/>
    </row>
    <row r="594" spans="1:8" s="163" customFormat="1" x14ac:dyDescent="0.25">
      <c r="A594" s="74"/>
      <c r="B594" s="74"/>
      <c r="C594" s="74"/>
      <c r="D594" s="79"/>
      <c r="E594" s="79"/>
      <c r="F594" s="137"/>
      <c r="G594" s="81"/>
      <c r="H594" s="137"/>
    </row>
    <row r="595" spans="1:8" s="163" customFormat="1" x14ac:dyDescent="0.25">
      <c r="A595" s="74"/>
      <c r="B595" s="74"/>
      <c r="C595" s="74"/>
      <c r="D595" s="79"/>
      <c r="E595" s="79"/>
      <c r="F595" s="137"/>
      <c r="G595" s="81"/>
      <c r="H595" s="137"/>
    </row>
    <row r="596" spans="1:8" s="163" customFormat="1" x14ac:dyDescent="0.25">
      <c r="A596" s="74"/>
      <c r="B596" s="74"/>
      <c r="C596" s="74"/>
      <c r="D596" s="79"/>
      <c r="E596" s="79"/>
      <c r="F596" s="137"/>
      <c r="G596" s="81"/>
      <c r="H596" s="137"/>
    </row>
    <row r="597" spans="1:8" s="163" customFormat="1" x14ac:dyDescent="0.25">
      <c r="A597" s="74"/>
      <c r="B597" s="74"/>
      <c r="C597" s="74"/>
      <c r="D597" s="79"/>
      <c r="E597" s="79"/>
      <c r="F597" s="137"/>
      <c r="G597" s="81"/>
      <c r="H597" s="137"/>
    </row>
    <row r="598" spans="1:8" s="163" customFormat="1" x14ac:dyDescent="0.25">
      <c r="A598" s="74"/>
      <c r="B598" s="74"/>
      <c r="C598" s="74"/>
      <c r="D598" s="79"/>
      <c r="E598" s="79"/>
      <c r="F598" s="137"/>
      <c r="G598" s="81"/>
      <c r="H598" s="137"/>
    </row>
    <row r="599" spans="1:8" s="163" customFormat="1" x14ac:dyDescent="0.25">
      <c r="A599" s="74"/>
      <c r="B599" s="74"/>
      <c r="C599" s="74"/>
      <c r="D599" s="79"/>
      <c r="E599" s="79"/>
      <c r="F599" s="137"/>
      <c r="G599" s="81"/>
      <c r="H599" s="137"/>
    </row>
    <row r="600" spans="1:8" s="163" customFormat="1" x14ac:dyDescent="0.25">
      <c r="A600" s="74"/>
      <c r="B600" s="74"/>
      <c r="C600" s="74"/>
      <c r="D600" s="79"/>
      <c r="E600" s="79"/>
      <c r="F600" s="137"/>
      <c r="G600" s="81"/>
      <c r="H600" s="137"/>
    </row>
    <row r="601" spans="1:8" s="163" customFormat="1" x14ac:dyDescent="0.25">
      <c r="A601" s="74"/>
      <c r="B601" s="74"/>
      <c r="C601" s="74"/>
      <c r="D601" s="79"/>
      <c r="E601" s="79"/>
      <c r="F601" s="137"/>
      <c r="G601" s="81"/>
      <c r="H601" s="137"/>
    </row>
    <row r="602" spans="1:8" s="163" customFormat="1" x14ac:dyDescent="0.25">
      <c r="A602" s="74"/>
      <c r="B602" s="74"/>
      <c r="C602" s="74"/>
      <c r="D602" s="79"/>
      <c r="E602" s="79"/>
      <c r="F602" s="137"/>
      <c r="G602" s="81"/>
      <c r="H602" s="137"/>
    </row>
    <row r="603" spans="1:8" s="163" customFormat="1" x14ac:dyDescent="0.25">
      <c r="A603" s="74"/>
      <c r="B603" s="74"/>
      <c r="C603" s="74"/>
      <c r="D603" s="79"/>
      <c r="E603" s="79"/>
      <c r="F603" s="137"/>
      <c r="G603" s="81"/>
      <c r="H603" s="137"/>
    </row>
    <row r="604" spans="1:8" s="163" customFormat="1" x14ac:dyDescent="0.25">
      <c r="A604" s="74"/>
      <c r="B604" s="74"/>
      <c r="C604" s="74"/>
      <c r="D604" s="79"/>
      <c r="E604" s="79"/>
      <c r="F604" s="137"/>
      <c r="G604" s="81"/>
      <c r="H604" s="137"/>
    </row>
    <row r="605" spans="1:8" s="163" customFormat="1" x14ac:dyDescent="0.25">
      <c r="A605" s="74"/>
      <c r="B605" s="74"/>
      <c r="C605" s="74"/>
      <c r="D605" s="79"/>
      <c r="E605" s="79"/>
      <c r="F605" s="137"/>
      <c r="G605" s="81"/>
      <c r="H605" s="137"/>
    </row>
    <row r="606" spans="1:8" s="163" customFormat="1" x14ac:dyDescent="0.25">
      <c r="A606" s="74"/>
      <c r="B606" s="74"/>
      <c r="C606" s="74"/>
      <c r="D606" s="79"/>
      <c r="E606" s="79"/>
      <c r="F606" s="137"/>
      <c r="G606" s="81"/>
      <c r="H606" s="137"/>
    </row>
    <row r="607" spans="1:8" s="163" customFormat="1" x14ac:dyDescent="0.25">
      <c r="A607" s="74"/>
      <c r="B607" s="74"/>
      <c r="C607" s="74"/>
      <c r="D607" s="79"/>
      <c r="E607" s="79"/>
      <c r="F607" s="137"/>
      <c r="G607" s="81"/>
      <c r="H607" s="137"/>
    </row>
    <row r="608" spans="1:8" s="163" customFormat="1" x14ac:dyDescent="0.25">
      <c r="A608" s="74"/>
      <c r="B608" s="74"/>
      <c r="C608" s="74"/>
      <c r="D608" s="79"/>
      <c r="E608" s="79"/>
      <c r="F608" s="137"/>
      <c r="G608" s="81"/>
      <c r="H608" s="137"/>
    </row>
    <row r="609" spans="1:8" s="163" customFormat="1" x14ac:dyDescent="0.25">
      <c r="A609" s="74"/>
      <c r="B609" s="74"/>
      <c r="C609" s="74"/>
      <c r="D609" s="79"/>
      <c r="E609" s="79"/>
      <c r="F609" s="137"/>
      <c r="G609" s="81"/>
      <c r="H609" s="137"/>
    </row>
    <row r="610" spans="1:8" s="163" customFormat="1" x14ac:dyDescent="0.25">
      <c r="A610" s="74"/>
      <c r="B610" s="74"/>
      <c r="C610" s="74"/>
      <c r="D610" s="79"/>
      <c r="E610" s="79"/>
      <c r="F610" s="137"/>
      <c r="G610" s="81"/>
      <c r="H610" s="137"/>
    </row>
    <row r="611" spans="1:8" s="163" customFormat="1" x14ac:dyDescent="0.25">
      <c r="A611" s="74"/>
      <c r="B611" s="74"/>
      <c r="C611" s="74"/>
      <c r="D611" s="79"/>
      <c r="E611" s="79"/>
      <c r="F611" s="137"/>
      <c r="G611" s="81"/>
      <c r="H611" s="137"/>
    </row>
    <row r="612" spans="1:8" s="163" customFormat="1" x14ac:dyDescent="0.25">
      <c r="A612" s="74"/>
      <c r="B612" s="74"/>
      <c r="C612" s="74"/>
      <c r="D612" s="79"/>
      <c r="E612" s="79"/>
      <c r="F612" s="137"/>
      <c r="G612" s="81"/>
      <c r="H612" s="137"/>
    </row>
    <row r="613" spans="1:8" s="163" customFormat="1" x14ac:dyDescent="0.25">
      <c r="A613" s="74"/>
      <c r="B613" s="74"/>
      <c r="C613" s="74"/>
      <c r="D613" s="79"/>
      <c r="E613" s="79"/>
      <c r="F613" s="137"/>
      <c r="G613" s="81"/>
      <c r="H613" s="137"/>
    </row>
    <row r="614" spans="1:8" s="163" customFormat="1" x14ac:dyDescent="0.25">
      <c r="A614" s="74"/>
      <c r="B614" s="74"/>
      <c r="C614" s="74"/>
      <c r="D614" s="79"/>
      <c r="E614" s="79"/>
      <c r="F614" s="137"/>
      <c r="G614" s="81"/>
      <c r="H614" s="137"/>
    </row>
    <row r="615" spans="1:8" s="163" customFormat="1" x14ac:dyDescent="0.25">
      <c r="A615" s="74"/>
      <c r="B615" s="74"/>
      <c r="C615" s="74"/>
      <c r="D615" s="79"/>
      <c r="E615" s="79"/>
      <c r="F615" s="137"/>
      <c r="G615" s="81"/>
      <c r="H615" s="137"/>
    </row>
    <row r="616" spans="1:8" s="163" customFormat="1" x14ac:dyDescent="0.25">
      <c r="A616" s="74"/>
      <c r="B616" s="74"/>
      <c r="C616" s="74"/>
      <c r="D616" s="79"/>
      <c r="E616" s="79"/>
      <c r="F616" s="137"/>
      <c r="G616" s="81"/>
      <c r="H616" s="137"/>
    </row>
    <row r="617" spans="1:8" s="163" customFormat="1" x14ac:dyDescent="0.25">
      <c r="A617" s="74"/>
      <c r="B617" s="74"/>
      <c r="C617" s="74"/>
      <c r="D617" s="79"/>
      <c r="E617" s="79"/>
      <c r="F617" s="137"/>
      <c r="G617" s="81"/>
      <c r="H617" s="137"/>
    </row>
    <row r="618" spans="1:8" s="163" customFormat="1" x14ac:dyDescent="0.25">
      <c r="A618" s="74"/>
      <c r="B618" s="74"/>
      <c r="C618" s="74"/>
      <c r="D618" s="79"/>
      <c r="E618" s="79"/>
      <c r="F618" s="137"/>
      <c r="G618" s="81"/>
      <c r="H618" s="137"/>
    </row>
    <row r="619" spans="1:8" s="163" customFormat="1" x14ac:dyDescent="0.25">
      <c r="A619" s="74"/>
      <c r="B619" s="74"/>
      <c r="C619" s="74"/>
      <c r="D619" s="79"/>
      <c r="E619" s="79"/>
      <c r="F619" s="137"/>
      <c r="G619" s="81"/>
      <c r="H619" s="137"/>
    </row>
    <row r="620" spans="1:8" s="163" customFormat="1" x14ac:dyDescent="0.25">
      <c r="A620" s="74"/>
      <c r="B620" s="74"/>
      <c r="C620" s="74"/>
      <c r="D620" s="79"/>
      <c r="E620" s="79"/>
      <c r="F620" s="137"/>
      <c r="G620" s="81"/>
      <c r="H620" s="137"/>
    </row>
    <row r="621" spans="1:8" s="163" customFormat="1" x14ac:dyDescent="0.25">
      <c r="A621" s="74"/>
      <c r="B621" s="74"/>
      <c r="C621" s="74"/>
      <c r="D621" s="79"/>
      <c r="E621" s="79"/>
      <c r="F621" s="137"/>
      <c r="G621" s="81"/>
      <c r="H621" s="137"/>
    </row>
    <row r="622" spans="1:8" s="163" customFormat="1" x14ac:dyDescent="0.25">
      <c r="A622" s="74"/>
      <c r="B622" s="74"/>
      <c r="C622" s="74"/>
      <c r="D622" s="79"/>
      <c r="E622" s="79"/>
      <c r="F622" s="137"/>
      <c r="G622" s="81"/>
      <c r="H622" s="137"/>
    </row>
    <row r="623" spans="1:8" s="163" customFormat="1" x14ac:dyDescent="0.25">
      <c r="A623" s="74"/>
      <c r="B623" s="74"/>
      <c r="C623" s="74"/>
      <c r="D623" s="79"/>
      <c r="E623" s="79"/>
      <c r="F623" s="137"/>
      <c r="G623" s="81"/>
      <c r="H623" s="137"/>
    </row>
    <row r="624" spans="1:8" s="163" customFormat="1" x14ac:dyDescent="0.25">
      <c r="A624" s="74"/>
      <c r="B624" s="74"/>
      <c r="C624" s="74"/>
      <c r="D624" s="79"/>
      <c r="E624" s="79"/>
      <c r="F624" s="137"/>
      <c r="G624" s="81"/>
      <c r="H624" s="137"/>
    </row>
    <row r="625" spans="1:8" s="163" customFormat="1" x14ac:dyDescent="0.25">
      <c r="A625" s="74"/>
      <c r="B625" s="74"/>
      <c r="C625" s="74"/>
      <c r="D625" s="79"/>
      <c r="E625" s="79"/>
      <c r="F625" s="137"/>
      <c r="G625" s="81"/>
      <c r="H625" s="137"/>
    </row>
    <row r="626" spans="1:8" s="163" customFormat="1" x14ac:dyDescent="0.25">
      <c r="A626" s="74"/>
      <c r="B626" s="74"/>
      <c r="C626" s="74"/>
      <c r="D626" s="79"/>
      <c r="E626" s="79"/>
      <c r="F626" s="137"/>
      <c r="G626" s="81"/>
      <c r="H626" s="137"/>
    </row>
    <row r="627" spans="1:8" s="163" customFormat="1" x14ac:dyDescent="0.25">
      <c r="A627" s="74"/>
      <c r="B627" s="74"/>
      <c r="C627" s="74"/>
      <c r="D627" s="79"/>
      <c r="E627" s="79"/>
      <c r="F627" s="137"/>
      <c r="G627" s="81"/>
      <c r="H627" s="137"/>
    </row>
    <row r="628" spans="1:8" s="163" customFormat="1" x14ac:dyDescent="0.25">
      <c r="A628" s="74"/>
      <c r="B628" s="74"/>
      <c r="C628" s="74"/>
      <c r="D628" s="79"/>
      <c r="E628" s="79"/>
      <c r="F628" s="137"/>
      <c r="G628" s="81"/>
      <c r="H628" s="137"/>
    </row>
    <row r="629" spans="1:8" s="163" customFormat="1" x14ac:dyDescent="0.25">
      <c r="A629" s="74"/>
      <c r="B629" s="74"/>
      <c r="C629" s="74"/>
      <c r="D629" s="79"/>
      <c r="E629" s="79"/>
      <c r="F629" s="137"/>
      <c r="G629" s="81"/>
      <c r="H629" s="137"/>
    </row>
    <row r="630" spans="1:8" s="163" customFormat="1" x14ac:dyDescent="0.25">
      <c r="A630" s="74"/>
      <c r="B630" s="74"/>
      <c r="C630" s="74"/>
      <c r="D630" s="79"/>
      <c r="E630" s="79"/>
      <c r="F630" s="137"/>
      <c r="G630" s="81"/>
      <c r="H630" s="137"/>
    </row>
    <row r="631" spans="1:8" s="163" customFormat="1" x14ac:dyDescent="0.25">
      <c r="A631" s="74"/>
      <c r="B631" s="74"/>
      <c r="C631" s="74"/>
      <c r="D631" s="79"/>
      <c r="E631" s="79"/>
      <c r="F631" s="137"/>
      <c r="G631" s="81"/>
      <c r="H631" s="137"/>
    </row>
    <row r="632" spans="1:8" s="163" customFormat="1" x14ac:dyDescent="0.25">
      <c r="A632" s="74"/>
      <c r="B632" s="74"/>
      <c r="C632" s="74"/>
      <c r="D632" s="79"/>
      <c r="E632" s="79"/>
      <c r="F632" s="137"/>
      <c r="G632" s="81"/>
      <c r="H632" s="137"/>
    </row>
    <row r="633" spans="1:8" s="163" customFormat="1" x14ac:dyDescent="0.25">
      <c r="A633" s="74"/>
      <c r="B633" s="74"/>
      <c r="C633" s="74"/>
      <c r="D633" s="79"/>
      <c r="E633" s="79"/>
      <c r="F633" s="137"/>
      <c r="G633" s="81"/>
      <c r="H633" s="137"/>
    </row>
    <row r="634" spans="1:8" s="163" customFormat="1" x14ac:dyDescent="0.25">
      <c r="A634" s="74"/>
      <c r="B634" s="74"/>
      <c r="C634" s="74"/>
      <c r="D634" s="79"/>
      <c r="E634" s="79"/>
      <c r="F634" s="137"/>
      <c r="G634" s="81"/>
      <c r="H634" s="137"/>
    </row>
    <row r="635" spans="1:8" s="163" customFormat="1" x14ac:dyDescent="0.25">
      <c r="A635" s="74"/>
      <c r="B635" s="74"/>
      <c r="C635" s="74"/>
      <c r="D635" s="79"/>
      <c r="E635" s="79"/>
      <c r="F635" s="137"/>
      <c r="G635" s="81"/>
      <c r="H635" s="137"/>
    </row>
    <row r="636" spans="1:8" s="163" customFormat="1" x14ac:dyDescent="0.25">
      <c r="A636" s="74"/>
      <c r="B636" s="74"/>
      <c r="C636" s="74"/>
      <c r="D636" s="79"/>
      <c r="E636" s="79"/>
      <c r="F636" s="137"/>
      <c r="G636" s="81"/>
      <c r="H636" s="137"/>
    </row>
    <row r="637" spans="1:8" s="163" customFormat="1" x14ac:dyDescent="0.25">
      <c r="A637" s="74"/>
      <c r="B637" s="74"/>
      <c r="C637" s="74"/>
      <c r="D637" s="79"/>
      <c r="E637" s="79"/>
      <c r="F637" s="137"/>
      <c r="G637" s="81"/>
      <c r="H637" s="137"/>
    </row>
    <row r="638" spans="1:8" s="163" customFormat="1" x14ac:dyDescent="0.25">
      <c r="A638" s="74"/>
      <c r="B638" s="74"/>
      <c r="C638" s="74"/>
      <c r="D638" s="79"/>
      <c r="E638" s="79"/>
      <c r="F638" s="137"/>
      <c r="G638" s="81"/>
      <c r="H638" s="137"/>
    </row>
    <row r="639" spans="1:8" s="163" customFormat="1" x14ac:dyDescent="0.25">
      <c r="A639" s="74"/>
      <c r="B639" s="74"/>
      <c r="C639" s="74"/>
      <c r="D639" s="79"/>
      <c r="E639" s="79"/>
      <c r="F639" s="137"/>
      <c r="G639" s="81"/>
      <c r="H639" s="137"/>
    </row>
    <row r="640" spans="1:8" s="163" customFormat="1" x14ac:dyDescent="0.25">
      <c r="A640" s="74"/>
      <c r="B640" s="74"/>
      <c r="C640" s="74"/>
      <c r="D640" s="79"/>
      <c r="E640" s="79"/>
      <c r="F640" s="137"/>
      <c r="G640" s="81"/>
      <c r="H640" s="137"/>
    </row>
    <row r="641" spans="1:8" s="163" customFormat="1" x14ac:dyDescent="0.25">
      <c r="A641" s="74"/>
      <c r="B641" s="74"/>
      <c r="C641" s="74"/>
      <c r="D641" s="79"/>
      <c r="E641" s="79"/>
      <c r="F641" s="137"/>
      <c r="G641" s="81"/>
      <c r="H641" s="137"/>
    </row>
    <row r="642" spans="1:8" s="163" customFormat="1" x14ac:dyDescent="0.25">
      <c r="A642" s="74"/>
      <c r="B642" s="74"/>
      <c r="C642" s="74"/>
      <c r="D642" s="79"/>
      <c r="E642" s="79"/>
      <c r="F642" s="137"/>
      <c r="G642" s="81"/>
      <c r="H642" s="137"/>
    </row>
    <row r="643" spans="1:8" s="163" customFormat="1" x14ac:dyDescent="0.25">
      <c r="A643" s="74"/>
      <c r="B643" s="74"/>
      <c r="C643" s="74"/>
      <c r="D643" s="79"/>
      <c r="E643" s="79"/>
      <c r="F643" s="137"/>
      <c r="G643" s="81"/>
      <c r="H643" s="137"/>
    </row>
    <row r="644" spans="1:8" s="163" customFormat="1" x14ac:dyDescent="0.25">
      <c r="A644" s="74"/>
      <c r="B644" s="74"/>
      <c r="C644" s="74"/>
      <c r="D644" s="79"/>
      <c r="E644" s="79"/>
      <c r="F644" s="137"/>
      <c r="G644" s="81"/>
      <c r="H644" s="137"/>
    </row>
    <row r="645" spans="1:8" s="163" customFormat="1" x14ac:dyDescent="0.25">
      <c r="A645" s="74"/>
      <c r="B645" s="74"/>
      <c r="C645" s="74"/>
      <c r="D645" s="79"/>
      <c r="E645" s="79"/>
      <c r="F645" s="137"/>
      <c r="G645" s="81"/>
      <c r="H645" s="137"/>
    </row>
    <row r="646" spans="1:8" s="163" customFormat="1" x14ac:dyDescent="0.25">
      <c r="A646" s="74"/>
      <c r="B646" s="74"/>
      <c r="C646" s="74"/>
      <c r="D646" s="79"/>
      <c r="E646" s="79"/>
      <c r="F646" s="137"/>
      <c r="G646" s="81"/>
      <c r="H646" s="137"/>
    </row>
    <row r="647" spans="1:8" s="163" customFormat="1" x14ac:dyDescent="0.25">
      <c r="A647" s="74"/>
      <c r="B647" s="74"/>
      <c r="C647" s="74"/>
      <c r="D647" s="79"/>
      <c r="E647" s="79"/>
      <c r="F647" s="137"/>
      <c r="G647" s="81"/>
      <c r="H647" s="137"/>
    </row>
    <row r="648" spans="1:8" s="163" customFormat="1" x14ac:dyDescent="0.25">
      <c r="A648" s="74"/>
      <c r="B648" s="74"/>
      <c r="C648" s="74"/>
      <c r="D648" s="79"/>
      <c r="E648" s="79"/>
      <c r="F648" s="137"/>
      <c r="G648" s="81"/>
      <c r="H648" s="137"/>
    </row>
    <row r="649" spans="1:8" s="163" customFormat="1" x14ac:dyDescent="0.25">
      <c r="A649" s="74"/>
      <c r="B649" s="74"/>
      <c r="C649" s="74"/>
      <c r="D649" s="79"/>
      <c r="E649" s="79"/>
      <c r="F649" s="137"/>
      <c r="G649" s="81"/>
      <c r="H649" s="137"/>
    </row>
    <row r="650" spans="1:8" s="163" customFormat="1" x14ac:dyDescent="0.25">
      <c r="A650" s="74"/>
      <c r="B650" s="74"/>
      <c r="C650" s="74"/>
      <c r="D650" s="79"/>
      <c r="E650" s="79"/>
      <c r="F650" s="137"/>
      <c r="G650" s="81"/>
      <c r="H650" s="137"/>
    </row>
    <row r="651" spans="1:8" s="163" customFormat="1" x14ac:dyDescent="0.25">
      <c r="A651" s="74"/>
      <c r="B651" s="74"/>
      <c r="C651" s="74"/>
      <c r="D651" s="79"/>
      <c r="E651" s="79"/>
      <c r="F651" s="137"/>
      <c r="G651" s="81"/>
      <c r="H651" s="137"/>
    </row>
    <row r="652" spans="1:8" s="163" customFormat="1" x14ac:dyDescent="0.25">
      <c r="A652" s="74"/>
      <c r="B652" s="74"/>
      <c r="C652" s="74"/>
      <c r="D652" s="79"/>
      <c r="E652" s="79"/>
      <c r="F652" s="137"/>
      <c r="G652" s="81"/>
      <c r="H652" s="137"/>
    </row>
    <row r="653" spans="1:8" s="163" customFormat="1" x14ac:dyDescent="0.25">
      <c r="A653" s="74"/>
      <c r="B653" s="74"/>
      <c r="C653" s="74"/>
      <c r="D653" s="79"/>
      <c r="E653" s="79"/>
      <c r="F653" s="137"/>
      <c r="G653" s="81"/>
      <c r="H653" s="137"/>
    </row>
    <row r="654" spans="1:8" s="163" customFormat="1" x14ac:dyDescent="0.25">
      <c r="A654" s="74"/>
      <c r="B654" s="74"/>
      <c r="C654" s="74"/>
      <c r="D654" s="79"/>
      <c r="E654" s="79"/>
      <c r="F654" s="137"/>
      <c r="G654" s="81"/>
      <c r="H654" s="137"/>
    </row>
    <row r="655" spans="1:8" s="163" customFormat="1" x14ac:dyDescent="0.25">
      <c r="A655" s="74"/>
      <c r="B655" s="74"/>
      <c r="C655" s="74"/>
      <c r="D655" s="79"/>
      <c r="E655" s="79"/>
      <c r="F655" s="137"/>
      <c r="G655" s="81"/>
      <c r="H655" s="137"/>
    </row>
    <row r="656" spans="1:8" s="163" customFormat="1" x14ac:dyDescent="0.25">
      <c r="A656" s="74"/>
      <c r="B656" s="74"/>
      <c r="C656" s="74"/>
      <c r="D656" s="79"/>
      <c r="E656" s="79"/>
      <c r="F656" s="137"/>
      <c r="G656" s="81"/>
      <c r="H656" s="137"/>
    </row>
    <row r="657" spans="1:8" s="163" customFormat="1" x14ac:dyDescent="0.25">
      <c r="A657" s="74"/>
      <c r="B657" s="74"/>
      <c r="C657" s="74"/>
      <c r="D657" s="79"/>
      <c r="E657" s="79"/>
      <c r="F657" s="137"/>
      <c r="G657" s="81"/>
      <c r="H657" s="137"/>
    </row>
    <row r="658" spans="1:8" s="163" customFormat="1" x14ac:dyDescent="0.25">
      <c r="A658" s="74"/>
      <c r="B658" s="74"/>
      <c r="C658" s="74"/>
      <c r="D658" s="79"/>
      <c r="E658" s="79"/>
      <c r="F658" s="137"/>
      <c r="G658" s="81"/>
      <c r="H658" s="137"/>
    </row>
    <row r="659" spans="1:8" s="163" customFormat="1" x14ac:dyDescent="0.25">
      <c r="A659" s="74"/>
      <c r="B659" s="74"/>
      <c r="C659" s="74"/>
      <c r="D659" s="79"/>
      <c r="E659" s="79"/>
      <c r="F659" s="137"/>
      <c r="G659" s="81"/>
      <c r="H659" s="137"/>
    </row>
    <row r="660" spans="1:8" s="163" customFormat="1" x14ac:dyDescent="0.25">
      <c r="A660" s="74"/>
      <c r="B660" s="74"/>
      <c r="C660" s="74"/>
      <c r="D660" s="79"/>
      <c r="E660" s="79"/>
      <c r="F660" s="137"/>
      <c r="G660" s="81"/>
      <c r="H660" s="137"/>
    </row>
    <row r="661" spans="1:8" s="163" customFormat="1" x14ac:dyDescent="0.25">
      <c r="A661" s="74"/>
      <c r="B661" s="74"/>
      <c r="C661" s="74"/>
      <c r="D661" s="79"/>
      <c r="E661" s="79"/>
      <c r="F661" s="137"/>
      <c r="G661" s="81"/>
      <c r="H661" s="137"/>
    </row>
    <row r="662" spans="1:8" s="163" customFormat="1" x14ac:dyDescent="0.25">
      <c r="A662" s="74"/>
      <c r="B662" s="74"/>
      <c r="C662" s="74"/>
      <c r="D662" s="79"/>
      <c r="E662" s="79"/>
      <c r="F662" s="137"/>
      <c r="G662" s="81"/>
      <c r="H662" s="137"/>
    </row>
    <row r="663" spans="1:8" s="163" customFormat="1" x14ac:dyDescent="0.25">
      <c r="A663" s="74"/>
      <c r="B663" s="74"/>
      <c r="C663" s="74"/>
      <c r="D663" s="79"/>
      <c r="E663" s="79"/>
      <c r="F663" s="137"/>
      <c r="G663" s="81"/>
      <c r="H663" s="137"/>
    </row>
    <row r="664" spans="1:8" s="163" customFormat="1" x14ac:dyDescent="0.25">
      <c r="A664" s="74"/>
      <c r="B664" s="74"/>
      <c r="C664" s="74"/>
      <c r="D664" s="79"/>
      <c r="E664" s="79"/>
      <c r="F664" s="137"/>
      <c r="G664" s="81"/>
      <c r="H664" s="137"/>
    </row>
    <row r="665" spans="1:8" s="163" customFormat="1" x14ac:dyDescent="0.25">
      <c r="A665" s="74"/>
      <c r="B665" s="74"/>
      <c r="C665" s="74"/>
      <c r="D665" s="79"/>
      <c r="E665" s="79"/>
      <c r="F665" s="137"/>
      <c r="G665" s="81"/>
      <c r="H665" s="137"/>
    </row>
    <row r="666" spans="1:8" s="163" customFormat="1" x14ac:dyDescent="0.25">
      <c r="A666" s="74"/>
      <c r="B666" s="74"/>
      <c r="C666" s="74"/>
      <c r="D666" s="79"/>
      <c r="E666" s="79"/>
      <c r="F666" s="137"/>
      <c r="G666" s="81"/>
      <c r="H666" s="137"/>
    </row>
    <row r="667" spans="1:8" s="163" customFormat="1" x14ac:dyDescent="0.25">
      <c r="A667" s="74"/>
      <c r="B667" s="74"/>
      <c r="C667" s="74"/>
      <c r="D667" s="79"/>
      <c r="E667" s="79"/>
      <c r="F667" s="137"/>
      <c r="G667" s="81"/>
      <c r="H667" s="137"/>
    </row>
    <row r="668" spans="1:8" s="163" customFormat="1" x14ac:dyDescent="0.25">
      <c r="A668" s="74"/>
      <c r="B668" s="74"/>
      <c r="C668" s="74"/>
      <c r="D668" s="79"/>
      <c r="E668" s="79"/>
      <c r="F668" s="137"/>
      <c r="G668" s="81"/>
      <c r="H668" s="137"/>
    </row>
    <row r="669" spans="1:8" s="163" customFormat="1" x14ac:dyDescent="0.25">
      <c r="A669" s="74"/>
      <c r="B669" s="74"/>
      <c r="C669" s="74"/>
      <c r="D669" s="79"/>
      <c r="E669" s="79"/>
      <c r="F669" s="137"/>
      <c r="G669" s="81"/>
      <c r="H669" s="137"/>
    </row>
    <row r="670" spans="1:8" s="163" customFormat="1" x14ac:dyDescent="0.25">
      <c r="A670" s="74"/>
      <c r="B670" s="74"/>
      <c r="C670" s="74"/>
      <c r="D670" s="79"/>
      <c r="E670" s="79"/>
      <c r="F670" s="137"/>
      <c r="G670" s="81"/>
      <c r="H670" s="137"/>
    </row>
    <row r="671" spans="1:8" s="163" customFormat="1" x14ac:dyDescent="0.25">
      <c r="A671" s="74"/>
      <c r="B671" s="74"/>
      <c r="C671" s="74"/>
      <c r="D671" s="79"/>
      <c r="E671" s="79"/>
      <c r="F671" s="137"/>
      <c r="G671" s="81"/>
      <c r="H671" s="137"/>
    </row>
    <row r="672" spans="1:8" s="163" customFormat="1" x14ac:dyDescent="0.25">
      <c r="A672" s="74"/>
      <c r="B672" s="74"/>
      <c r="C672" s="74"/>
      <c r="D672" s="79"/>
      <c r="E672" s="79"/>
      <c r="F672" s="137"/>
      <c r="G672" s="81"/>
      <c r="H672" s="137"/>
    </row>
    <row r="673" spans="1:8" s="163" customFormat="1" x14ac:dyDescent="0.25">
      <c r="A673" s="74"/>
      <c r="B673" s="74"/>
      <c r="C673" s="74"/>
      <c r="D673" s="79"/>
      <c r="E673" s="79"/>
      <c r="F673" s="137"/>
      <c r="G673" s="81"/>
      <c r="H673" s="137"/>
    </row>
    <row r="674" spans="1:8" s="163" customFormat="1" x14ac:dyDescent="0.25">
      <c r="A674" s="74"/>
      <c r="B674" s="74"/>
      <c r="C674" s="74"/>
      <c r="D674" s="79"/>
      <c r="E674" s="79"/>
      <c r="F674" s="137"/>
      <c r="G674" s="81"/>
      <c r="H674" s="137"/>
    </row>
    <row r="675" spans="1:8" s="163" customFormat="1" x14ac:dyDescent="0.25">
      <c r="A675" s="74"/>
      <c r="B675" s="74"/>
      <c r="C675" s="74"/>
      <c r="D675" s="79"/>
      <c r="E675" s="79"/>
      <c r="F675" s="137"/>
      <c r="G675" s="81"/>
      <c r="H675" s="137"/>
    </row>
    <row r="676" spans="1:8" s="163" customFormat="1" x14ac:dyDescent="0.25">
      <c r="A676" s="74"/>
      <c r="B676" s="74"/>
      <c r="C676" s="74"/>
      <c r="D676" s="79"/>
      <c r="E676" s="79"/>
      <c r="F676" s="137"/>
      <c r="G676" s="81"/>
      <c r="H676" s="137"/>
    </row>
    <row r="677" spans="1:8" s="163" customFormat="1" x14ac:dyDescent="0.25">
      <c r="A677" s="74"/>
      <c r="B677" s="74"/>
      <c r="C677" s="74"/>
      <c r="D677" s="79"/>
      <c r="E677" s="79"/>
      <c r="F677" s="137"/>
      <c r="G677" s="81"/>
      <c r="H677" s="137"/>
    </row>
    <row r="678" spans="1:8" s="163" customFormat="1" x14ac:dyDescent="0.25">
      <c r="A678" s="74"/>
      <c r="B678" s="74"/>
      <c r="C678" s="74"/>
      <c r="D678" s="79"/>
      <c r="E678" s="79"/>
      <c r="F678" s="137"/>
      <c r="G678" s="81"/>
      <c r="H678" s="137"/>
    </row>
    <row r="679" spans="1:8" s="163" customFormat="1" x14ac:dyDescent="0.25">
      <c r="A679" s="74"/>
      <c r="B679" s="74"/>
      <c r="C679" s="74"/>
      <c r="D679" s="79"/>
      <c r="E679" s="79"/>
      <c r="F679" s="137"/>
      <c r="G679" s="81"/>
      <c r="H679" s="137"/>
    </row>
    <row r="680" spans="1:8" s="163" customFormat="1" x14ac:dyDescent="0.25">
      <c r="A680" s="74"/>
      <c r="B680" s="74"/>
      <c r="C680" s="74"/>
      <c r="D680" s="79"/>
      <c r="E680" s="79"/>
      <c r="F680" s="137"/>
      <c r="G680" s="81"/>
      <c r="H680" s="137"/>
    </row>
    <row r="681" spans="1:8" s="163" customFormat="1" x14ac:dyDescent="0.25">
      <c r="A681" s="74"/>
      <c r="B681" s="74"/>
      <c r="C681" s="74"/>
      <c r="D681" s="79"/>
      <c r="E681" s="79"/>
      <c r="F681" s="137"/>
      <c r="G681" s="81"/>
      <c r="H681" s="137"/>
    </row>
    <row r="682" spans="1:8" s="163" customFormat="1" x14ac:dyDescent="0.25">
      <c r="A682" s="74"/>
      <c r="B682" s="74"/>
      <c r="C682" s="74"/>
      <c r="D682" s="79"/>
      <c r="E682" s="79"/>
      <c r="F682" s="137"/>
      <c r="G682" s="81"/>
      <c r="H682" s="137"/>
    </row>
    <row r="683" spans="1:8" s="163" customFormat="1" x14ac:dyDescent="0.25">
      <c r="A683" s="74"/>
      <c r="B683" s="74"/>
      <c r="C683" s="74"/>
      <c r="D683" s="79"/>
      <c r="E683" s="79"/>
      <c r="F683" s="137"/>
      <c r="G683" s="81"/>
      <c r="H683" s="137"/>
    </row>
    <row r="684" spans="1:8" s="163" customFormat="1" x14ac:dyDescent="0.25">
      <c r="A684" s="74"/>
      <c r="B684" s="74"/>
      <c r="C684" s="74"/>
      <c r="D684" s="79"/>
      <c r="E684" s="79"/>
      <c r="F684" s="137"/>
      <c r="G684" s="81"/>
      <c r="H684" s="137"/>
    </row>
    <row r="685" spans="1:8" s="163" customFormat="1" x14ac:dyDescent="0.25">
      <c r="A685" s="74"/>
      <c r="B685" s="74"/>
      <c r="C685" s="74"/>
      <c r="D685" s="79"/>
      <c r="E685" s="79"/>
      <c r="F685" s="137"/>
      <c r="G685" s="81"/>
      <c r="H685" s="137"/>
    </row>
    <row r="686" spans="1:8" s="163" customFormat="1" x14ac:dyDescent="0.25">
      <c r="A686" s="74"/>
      <c r="B686" s="74"/>
      <c r="C686" s="74"/>
      <c r="D686" s="79"/>
      <c r="E686" s="79"/>
      <c r="F686" s="137"/>
      <c r="G686" s="81"/>
      <c r="H686" s="137"/>
    </row>
    <row r="687" spans="1:8" s="163" customFormat="1" x14ac:dyDescent="0.25">
      <c r="A687" s="74"/>
      <c r="B687" s="74"/>
      <c r="C687" s="74"/>
      <c r="D687" s="79"/>
      <c r="E687" s="79"/>
      <c r="F687" s="137"/>
      <c r="G687" s="81"/>
      <c r="H687" s="137"/>
    </row>
    <row r="688" spans="1:8" s="163" customFormat="1" x14ac:dyDescent="0.25">
      <c r="A688" s="74"/>
      <c r="B688" s="74"/>
      <c r="C688" s="74"/>
      <c r="D688" s="79"/>
      <c r="E688" s="79"/>
      <c r="F688" s="137"/>
      <c r="G688" s="81"/>
      <c r="H688" s="137"/>
    </row>
    <row r="689" spans="1:8" s="163" customFormat="1" x14ac:dyDescent="0.25">
      <c r="A689" s="74"/>
      <c r="B689" s="74"/>
      <c r="C689" s="74"/>
      <c r="D689" s="79"/>
      <c r="E689" s="79"/>
      <c r="F689" s="137"/>
      <c r="G689" s="81"/>
      <c r="H689" s="137"/>
    </row>
    <row r="690" spans="1:8" s="163" customFormat="1" x14ac:dyDescent="0.25">
      <c r="A690" s="74"/>
      <c r="B690" s="74"/>
      <c r="C690" s="74"/>
      <c r="D690" s="79"/>
      <c r="E690" s="79"/>
      <c r="F690" s="137"/>
      <c r="G690" s="81"/>
      <c r="H690" s="137"/>
    </row>
    <row r="691" spans="1:8" s="163" customFormat="1" x14ac:dyDescent="0.25">
      <c r="A691" s="74"/>
      <c r="B691" s="74"/>
      <c r="C691" s="74"/>
      <c r="D691" s="79"/>
      <c r="E691" s="79"/>
      <c r="F691" s="137"/>
      <c r="G691" s="81"/>
      <c r="H691" s="137"/>
    </row>
    <row r="692" spans="1:8" s="163" customFormat="1" x14ac:dyDescent="0.25">
      <c r="A692" s="74"/>
      <c r="B692" s="74"/>
      <c r="C692" s="74"/>
      <c r="D692" s="79"/>
      <c r="E692" s="79"/>
      <c r="F692" s="137"/>
      <c r="G692" s="81"/>
      <c r="H692" s="137"/>
    </row>
    <row r="693" spans="1:8" s="163" customFormat="1" x14ac:dyDescent="0.25">
      <c r="A693" s="74"/>
      <c r="B693" s="74"/>
      <c r="C693" s="74"/>
      <c r="D693" s="79"/>
      <c r="E693" s="79"/>
      <c r="F693" s="137"/>
      <c r="G693" s="81"/>
      <c r="H693" s="137"/>
    </row>
    <row r="694" spans="1:8" s="163" customFormat="1" x14ac:dyDescent="0.25">
      <c r="A694" s="74"/>
      <c r="B694" s="74"/>
      <c r="C694" s="74"/>
      <c r="D694" s="79"/>
      <c r="E694" s="79"/>
      <c r="F694" s="137"/>
      <c r="G694" s="81"/>
      <c r="H694" s="137"/>
    </row>
    <row r="695" spans="1:8" s="163" customFormat="1" x14ac:dyDescent="0.25">
      <c r="A695" s="74"/>
      <c r="B695" s="74"/>
      <c r="C695" s="74"/>
      <c r="D695" s="79"/>
      <c r="E695" s="79"/>
      <c r="F695" s="137"/>
      <c r="G695" s="81"/>
      <c r="H695" s="137"/>
    </row>
    <row r="696" spans="1:8" s="163" customFormat="1" x14ac:dyDescent="0.25">
      <c r="A696" s="74"/>
      <c r="B696" s="74"/>
      <c r="C696" s="74"/>
      <c r="D696" s="79"/>
      <c r="E696" s="79"/>
      <c r="F696" s="137"/>
      <c r="G696" s="81"/>
      <c r="H696" s="137"/>
    </row>
    <row r="697" spans="1:8" s="163" customFormat="1" x14ac:dyDescent="0.25">
      <c r="A697" s="74"/>
      <c r="B697" s="74"/>
      <c r="C697" s="74"/>
      <c r="D697" s="79"/>
      <c r="E697" s="79"/>
      <c r="F697" s="137"/>
      <c r="G697" s="81"/>
      <c r="H697" s="137"/>
    </row>
    <row r="698" spans="1:8" s="163" customFormat="1" x14ac:dyDescent="0.25">
      <c r="A698" s="74"/>
      <c r="B698" s="74"/>
      <c r="C698" s="74"/>
      <c r="D698" s="79"/>
      <c r="E698" s="79"/>
      <c r="F698" s="137"/>
      <c r="G698" s="81"/>
      <c r="H698" s="137"/>
    </row>
    <row r="699" spans="1:8" s="163" customFormat="1" x14ac:dyDescent="0.25">
      <c r="A699" s="74"/>
      <c r="B699" s="74"/>
      <c r="C699" s="74"/>
      <c r="D699" s="79"/>
      <c r="E699" s="79"/>
      <c r="F699" s="137"/>
      <c r="G699" s="81"/>
      <c r="H699" s="137"/>
    </row>
    <row r="700" spans="1:8" s="163" customFormat="1" x14ac:dyDescent="0.25">
      <c r="A700" s="74"/>
      <c r="B700" s="74"/>
      <c r="C700" s="74"/>
      <c r="D700" s="79"/>
      <c r="E700" s="79"/>
      <c r="F700" s="137"/>
      <c r="G700" s="81"/>
      <c r="H700" s="137"/>
    </row>
    <row r="701" spans="1:8" s="163" customFormat="1" x14ac:dyDescent="0.25">
      <c r="A701" s="74"/>
      <c r="B701" s="74"/>
      <c r="C701" s="74"/>
      <c r="D701" s="79"/>
      <c r="E701" s="79"/>
      <c r="F701" s="137"/>
      <c r="G701" s="81"/>
      <c r="H701" s="137"/>
    </row>
    <row r="702" spans="1:8" s="163" customFormat="1" x14ac:dyDescent="0.25">
      <c r="A702" s="74"/>
      <c r="B702" s="74"/>
      <c r="C702" s="74"/>
      <c r="D702" s="79"/>
      <c r="E702" s="79"/>
      <c r="F702" s="137"/>
      <c r="G702" s="81"/>
      <c r="H702" s="137"/>
    </row>
    <row r="703" spans="1:8" s="163" customFormat="1" x14ac:dyDescent="0.25">
      <c r="A703" s="74"/>
      <c r="B703" s="74"/>
      <c r="C703" s="74"/>
      <c r="D703" s="79"/>
      <c r="E703" s="79"/>
      <c r="F703" s="137"/>
      <c r="G703" s="81"/>
      <c r="H703" s="137"/>
    </row>
    <row r="704" spans="1:8" s="163" customFormat="1" x14ac:dyDescent="0.25">
      <c r="A704" s="74"/>
      <c r="B704" s="74"/>
      <c r="C704" s="74"/>
      <c r="D704" s="79"/>
      <c r="E704" s="79"/>
      <c r="F704" s="137"/>
      <c r="G704" s="81"/>
      <c r="H704" s="137"/>
    </row>
    <row r="705" spans="1:8" s="163" customFormat="1" x14ac:dyDescent="0.25">
      <c r="A705" s="74"/>
      <c r="B705" s="74"/>
      <c r="C705" s="74"/>
      <c r="D705" s="79"/>
      <c r="E705" s="79"/>
      <c r="F705" s="137"/>
      <c r="G705" s="81"/>
      <c r="H705" s="137"/>
    </row>
    <row r="706" spans="1:8" s="163" customFormat="1" x14ac:dyDescent="0.25">
      <c r="A706" s="74"/>
      <c r="B706" s="74"/>
      <c r="C706" s="74"/>
      <c r="D706" s="79"/>
      <c r="E706" s="79"/>
      <c r="F706" s="137"/>
      <c r="G706" s="81"/>
      <c r="H706" s="137"/>
    </row>
    <row r="707" spans="1:8" s="163" customFormat="1" x14ac:dyDescent="0.25">
      <c r="A707" s="74"/>
      <c r="B707" s="74"/>
      <c r="C707" s="74"/>
      <c r="D707" s="79"/>
      <c r="E707" s="79"/>
      <c r="F707" s="137"/>
      <c r="G707" s="81"/>
      <c r="H707" s="137"/>
    </row>
    <row r="708" spans="1:8" s="163" customFormat="1" x14ac:dyDescent="0.25">
      <c r="A708" s="74"/>
      <c r="B708" s="74"/>
      <c r="C708" s="74"/>
      <c r="D708" s="79"/>
      <c r="E708" s="79"/>
      <c r="F708" s="137"/>
      <c r="G708" s="81"/>
      <c r="H708" s="137"/>
    </row>
    <row r="709" spans="1:8" s="163" customFormat="1" x14ac:dyDescent="0.25">
      <c r="A709" s="74"/>
      <c r="B709" s="74"/>
      <c r="C709" s="74"/>
      <c r="D709" s="79"/>
      <c r="E709" s="79"/>
      <c r="F709" s="137"/>
      <c r="G709" s="81"/>
      <c r="H709" s="137"/>
    </row>
    <row r="710" spans="1:8" s="163" customFormat="1" x14ac:dyDescent="0.25">
      <c r="A710" s="74"/>
      <c r="B710" s="74"/>
      <c r="C710" s="74"/>
      <c r="D710" s="79"/>
      <c r="E710" s="79"/>
      <c r="F710" s="137"/>
      <c r="G710" s="81"/>
      <c r="H710" s="137"/>
    </row>
    <row r="711" spans="1:8" s="163" customFormat="1" x14ac:dyDescent="0.25">
      <c r="A711" s="74"/>
      <c r="B711" s="74"/>
      <c r="C711" s="74"/>
      <c r="D711" s="79"/>
      <c r="E711" s="79"/>
      <c r="F711" s="137"/>
      <c r="G711" s="81"/>
      <c r="H711" s="137"/>
    </row>
    <row r="712" spans="1:8" s="163" customFormat="1" x14ac:dyDescent="0.25">
      <c r="A712" s="74"/>
      <c r="B712" s="74"/>
      <c r="C712" s="74"/>
      <c r="D712" s="79"/>
      <c r="E712" s="79"/>
      <c r="F712" s="137"/>
      <c r="G712" s="81"/>
      <c r="H712" s="137"/>
    </row>
    <row r="713" spans="1:8" s="163" customFormat="1" x14ac:dyDescent="0.25">
      <c r="A713" s="74"/>
      <c r="B713" s="74"/>
      <c r="C713" s="74"/>
      <c r="D713" s="79"/>
      <c r="E713" s="79"/>
      <c r="F713" s="137"/>
      <c r="G713" s="81"/>
      <c r="H713" s="137"/>
    </row>
    <row r="714" spans="1:8" s="163" customFormat="1" x14ac:dyDescent="0.25">
      <c r="A714" s="74"/>
      <c r="B714" s="74"/>
      <c r="C714" s="74"/>
      <c r="D714" s="79"/>
      <c r="E714" s="79"/>
      <c r="F714" s="137"/>
      <c r="G714" s="81"/>
      <c r="H714" s="137"/>
    </row>
    <row r="715" spans="1:8" s="163" customFormat="1" x14ac:dyDescent="0.25">
      <c r="A715" s="74"/>
      <c r="B715" s="74"/>
      <c r="C715" s="74"/>
      <c r="D715" s="79"/>
      <c r="E715" s="79"/>
      <c r="F715" s="137"/>
      <c r="G715" s="81"/>
      <c r="H715" s="137"/>
    </row>
    <row r="716" spans="1:8" s="163" customFormat="1" x14ac:dyDescent="0.25">
      <c r="A716" s="74"/>
      <c r="B716" s="74"/>
      <c r="C716" s="74"/>
      <c r="D716" s="79"/>
      <c r="E716" s="79"/>
      <c r="F716" s="137"/>
      <c r="G716" s="81"/>
      <c r="H716" s="137"/>
    </row>
    <row r="717" spans="1:8" s="163" customFormat="1" x14ac:dyDescent="0.25">
      <c r="A717" s="74"/>
      <c r="B717" s="74"/>
      <c r="C717" s="74"/>
      <c r="D717" s="79"/>
      <c r="E717" s="79"/>
      <c r="F717" s="137"/>
      <c r="G717" s="81"/>
      <c r="H717" s="137"/>
    </row>
    <row r="718" spans="1:8" s="163" customFormat="1" x14ac:dyDescent="0.25">
      <c r="A718" s="74"/>
      <c r="B718" s="74"/>
      <c r="C718" s="74"/>
      <c r="D718" s="79"/>
      <c r="E718" s="79"/>
      <c r="F718" s="137"/>
      <c r="G718" s="81"/>
      <c r="H718" s="137"/>
    </row>
    <row r="719" spans="1:8" s="163" customFormat="1" x14ac:dyDescent="0.25">
      <c r="A719" s="74"/>
      <c r="B719" s="74"/>
      <c r="C719" s="74"/>
      <c r="D719" s="79"/>
      <c r="E719" s="79"/>
      <c r="F719" s="137"/>
      <c r="G719" s="81"/>
      <c r="H719" s="137"/>
    </row>
    <row r="720" spans="1:8" s="163" customFormat="1" x14ac:dyDescent="0.25">
      <c r="A720" s="74"/>
      <c r="B720" s="74"/>
      <c r="C720" s="74"/>
      <c r="D720" s="79"/>
      <c r="E720" s="79"/>
      <c r="F720" s="137"/>
      <c r="G720" s="81"/>
      <c r="H720" s="137"/>
    </row>
    <row r="721" spans="1:8" s="163" customFormat="1" x14ac:dyDescent="0.25">
      <c r="A721" s="74"/>
      <c r="B721" s="74"/>
      <c r="C721" s="74"/>
      <c r="D721" s="79"/>
      <c r="E721" s="79"/>
      <c r="F721" s="137"/>
      <c r="G721" s="81"/>
      <c r="H721" s="137"/>
    </row>
    <row r="722" spans="1:8" s="163" customFormat="1" x14ac:dyDescent="0.25">
      <c r="A722" s="74"/>
      <c r="B722" s="74"/>
      <c r="C722" s="74"/>
      <c r="D722" s="79"/>
      <c r="E722" s="79"/>
      <c r="F722" s="137"/>
      <c r="G722" s="81"/>
      <c r="H722" s="137"/>
    </row>
    <row r="723" spans="1:8" s="163" customFormat="1" x14ac:dyDescent="0.25">
      <c r="A723" s="74"/>
      <c r="B723" s="74"/>
      <c r="C723" s="74"/>
      <c r="D723" s="79"/>
      <c r="E723" s="79"/>
      <c r="F723" s="137"/>
      <c r="G723" s="81"/>
      <c r="H723" s="137"/>
    </row>
    <row r="724" spans="1:8" s="163" customFormat="1" x14ac:dyDescent="0.25">
      <c r="A724" s="74"/>
      <c r="B724" s="74"/>
      <c r="C724" s="74"/>
      <c r="D724" s="79"/>
      <c r="E724" s="79"/>
      <c r="F724" s="137"/>
      <c r="G724" s="81"/>
      <c r="H724" s="137"/>
    </row>
    <row r="725" spans="1:8" s="163" customFormat="1" x14ac:dyDescent="0.25">
      <c r="A725" s="74"/>
      <c r="B725" s="74"/>
      <c r="C725" s="74"/>
      <c r="D725" s="79"/>
      <c r="E725" s="79"/>
      <c r="F725" s="137"/>
      <c r="G725" s="81"/>
      <c r="H725" s="137"/>
    </row>
    <row r="726" spans="1:8" s="163" customFormat="1" x14ac:dyDescent="0.25">
      <c r="A726" s="74"/>
      <c r="B726" s="74"/>
      <c r="C726" s="74"/>
      <c r="D726" s="79"/>
      <c r="E726" s="79"/>
      <c r="F726" s="137"/>
      <c r="G726" s="81"/>
      <c r="H726" s="137"/>
    </row>
    <row r="727" spans="1:8" s="163" customFormat="1" x14ac:dyDescent="0.25">
      <c r="A727" s="74"/>
      <c r="B727" s="74"/>
      <c r="C727" s="74"/>
      <c r="D727" s="79"/>
      <c r="E727" s="79"/>
      <c r="F727" s="137"/>
      <c r="G727" s="81"/>
      <c r="H727" s="137"/>
    </row>
    <row r="728" spans="1:8" s="163" customFormat="1" x14ac:dyDescent="0.25">
      <c r="A728" s="74"/>
      <c r="B728" s="74"/>
      <c r="C728" s="74"/>
      <c r="D728" s="79"/>
      <c r="E728" s="79"/>
      <c r="F728" s="137"/>
      <c r="G728" s="81"/>
      <c r="H728" s="137"/>
    </row>
    <row r="729" spans="1:8" s="163" customFormat="1" x14ac:dyDescent="0.25">
      <c r="A729" s="74"/>
      <c r="B729" s="74"/>
      <c r="C729" s="74"/>
      <c r="D729" s="79"/>
      <c r="E729" s="79"/>
      <c r="F729" s="137"/>
      <c r="G729" s="81"/>
      <c r="H729" s="137"/>
    </row>
    <row r="730" spans="1:8" s="163" customFormat="1" x14ac:dyDescent="0.25">
      <c r="A730" s="74"/>
      <c r="B730" s="74"/>
      <c r="C730" s="74"/>
      <c r="D730" s="79"/>
      <c r="E730" s="79"/>
      <c r="F730" s="137"/>
      <c r="G730" s="81"/>
      <c r="H730" s="137"/>
    </row>
    <row r="731" spans="1:8" s="163" customFormat="1" x14ac:dyDescent="0.25">
      <c r="A731" s="74"/>
      <c r="B731" s="74"/>
      <c r="C731" s="74"/>
      <c r="D731" s="79"/>
      <c r="E731" s="79"/>
      <c r="F731" s="137"/>
      <c r="G731" s="81"/>
      <c r="H731" s="137"/>
    </row>
    <row r="732" spans="1:8" s="163" customFormat="1" x14ac:dyDescent="0.25">
      <c r="A732" s="74"/>
      <c r="B732" s="74"/>
      <c r="C732" s="74"/>
      <c r="D732" s="79"/>
      <c r="E732" s="79"/>
      <c r="F732" s="137"/>
      <c r="G732" s="81"/>
      <c r="H732" s="137"/>
    </row>
    <row r="733" spans="1:8" s="163" customFormat="1" x14ac:dyDescent="0.25">
      <c r="A733" s="74"/>
      <c r="B733" s="74"/>
      <c r="C733" s="74"/>
      <c r="D733" s="79"/>
      <c r="E733" s="79"/>
      <c r="F733" s="137"/>
      <c r="G733" s="81"/>
      <c r="H733" s="137"/>
    </row>
    <row r="734" spans="1:8" s="163" customFormat="1" x14ac:dyDescent="0.25">
      <c r="A734" s="74"/>
      <c r="B734" s="74"/>
      <c r="C734" s="74"/>
      <c r="D734" s="79"/>
      <c r="E734" s="79"/>
      <c r="F734" s="137"/>
      <c r="G734" s="81"/>
      <c r="H734" s="137"/>
    </row>
    <row r="735" spans="1:8" s="163" customFormat="1" x14ac:dyDescent="0.25">
      <c r="A735" s="74"/>
      <c r="B735" s="74"/>
      <c r="C735" s="74"/>
      <c r="D735" s="79"/>
      <c r="E735" s="79"/>
      <c r="F735" s="137"/>
      <c r="G735" s="81"/>
      <c r="H735" s="137"/>
    </row>
    <row r="736" spans="1:8" s="163" customFormat="1" x14ac:dyDescent="0.25">
      <c r="A736" s="74"/>
      <c r="B736" s="74"/>
      <c r="C736" s="74"/>
      <c r="D736" s="79"/>
      <c r="E736" s="79"/>
      <c r="F736" s="137"/>
      <c r="G736" s="81"/>
      <c r="H736" s="137"/>
    </row>
    <row r="737" spans="1:8" s="163" customFormat="1" x14ac:dyDescent="0.25">
      <c r="A737" s="74"/>
      <c r="B737" s="74"/>
      <c r="C737" s="74"/>
      <c r="D737" s="79"/>
      <c r="E737" s="79"/>
      <c r="F737" s="137"/>
      <c r="G737" s="81"/>
      <c r="H737" s="137"/>
    </row>
    <row r="738" spans="1:8" s="163" customFormat="1" x14ac:dyDescent="0.25">
      <c r="A738" s="74"/>
      <c r="B738" s="74"/>
      <c r="C738" s="74"/>
      <c r="D738" s="79"/>
      <c r="E738" s="79"/>
      <c r="F738" s="137"/>
      <c r="G738" s="81"/>
      <c r="H738" s="137"/>
    </row>
    <row r="739" spans="1:8" s="163" customFormat="1" x14ac:dyDescent="0.25">
      <c r="A739" s="74"/>
      <c r="B739" s="74"/>
      <c r="C739" s="74"/>
      <c r="D739" s="79"/>
      <c r="E739" s="79"/>
      <c r="F739" s="137"/>
      <c r="G739" s="81"/>
      <c r="H739" s="137"/>
    </row>
    <row r="740" spans="1:8" s="163" customFormat="1" x14ac:dyDescent="0.25">
      <c r="A740" s="74"/>
      <c r="B740" s="74"/>
      <c r="C740" s="74"/>
      <c r="D740" s="79"/>
      <c r="E740" s="79"/>
      <c r="F740" s="137"/>
      <c r="G740" s="81"/>
      <c r="H740" s="137"/>
    </row>
    <row r="741" spans="1:8" s="163" customFormat="1" x14ac:dyDescent="0.25">
      <c r="A741" s="74"/>
      <c r="B741" s="74"/>
      <c r="C741" s="74"/>
      <c r="D741" s="79"/>
      <c r="E741" s="79"/>
      <c r="F741" s="137"/>
      <c r="G741" s="81"/>
      <c r="H741" s="137"/>
    </row>
    <row r="742" spans="1:8" s="163" customFormat="1" x14ac:dyDescent="0.25">
      <c r="A742" s="74"/>
      <c r="B742" s="74"/>
      <c r="C742" s="74"/>
      <c r="D742" s="79"/>
      <c r="E742" s="79"/>
      <c r="F742" s="137"/>
      <c r="G742" s="81"/>
      <c r="H742" s="137"/>
    </row>
    <row r="743" spans="1:8" s="163" customFormat="1" x14ac:dyDescent="0.25">
      <c r="A743" s="74"/>
      <c r="B743" s="74"/>
      <c r="C743" s="74"/>
      <c r="D743" s="79"/>
      <c r="E743" s="79"/>
      <c r="F743" s="137"/>
      <c r="G743" s="81"/>
      <c r="H743" s="137"/>
    </row>
    <row r="744" spans="1:8" s="163" customFormat="1" x14ac:dyDescent="0.25">
      <c r="A744" s="74"/>
      <c r="B744" s="74"/>
      <c r="C744" s="74"/>
      <c r="D744" s="79"/>
      <c r="E744" s="79"/>
      <c r="F744" s="137"/>
      <c r="G744" s="81"/>
      <c r="H744" s="137"/>
    </row>
    <row r="745" spans="1:8" s="163" customFormat="1" x14ac:dyDescent="0.25">
      <c r="A745" s="74"/>
      <c r="B745" s="74"/>
      <c r="C745" s="74"/>
      <c r="D745" s="79"/>
      <c r="E745" s="79"/>
      <c r="F745" s="137"/>
      <c r="G745" s="81"/>
      <c r="H745" s="137"/>
    </row>
    <row r="746" spans="1:8" s="163" customFormat="1" x14ac:dyDescent="0.25">
      <c r="A746" s="74"/>
      <c r="B746" s="74"/>
      <c r="C746" s="74"/>
      <c r="D746" s="79"/>
      <c r="E746" s="79"/>
      <c r="F746" s="137"/>
      <c r="G746" s="81"/>
      <c r="H746" s="137"/>
    </row>
    <row r="747" spans="1:8" s="163" customFormat="1" x14ac:dyDescent="0.25">
      <c r="A747" s="74"/>
      <c r="B747" s="74"/>
      <c r="C747" s="74"/>
      <c r="D747" s="79"/>
      <c r="E747" s="79"/>
      <c r="F747" s="137"/>
      <c r="G747" s="81"/>
      <c r="H747" s="137"/>
    </row>
    <row r="748" spans="1:8" s="163" customFormat="1" x14ac:dyDescent="0.25">
      <c r="A748" s="74"/>
      <c r="B748" s="74"/>
      <c r="C748" s="74"/>
      <c r="D748" s="79"/>
      <c r="E748" s="79"/>
      <c r="F748" s="137"/>
      <c r="G748" s="81"/>
      <c r="H748" s="137"/>
    </row>
    <row r="749" spans="1:8" s="163" customFormat="1" x14ac:dyDescent="0.25">
      <c r="A749" s="74"/>
      <c r="B749" s="74"/>
      <c r="C749" s="74"/>
      <c r="D749" s="79"/>
      <c r="E749" s="79"/>
      <c r="F749" s="137"/>
      <c r="G749" s="81"/>
      <c r="H749" s="137"/>
    </row>
    <row r="750" spans="1:8" s="163" customFormat="1" x14ac:dyDescent="0.25">
      <c r="A750" s="74"/>
      <c r="B750" s="74"/>
      <c r="C750" s="74"/>
      <c r="D750" s="79"/>
      <c r="E750" s="79"/>
      <c r="F750" s="137"/>
      <c r="G750" s="81"/>
      <c r="H750" s="137"/>
    </row>
    <row r="751" spans="1:8" s="163" customFormat="1" x14ac:dyDescent="0.25">
      <c r="A751" s="74"/>
      <c r="B751" s="74"/>
      <c r="C751" s="74"/>
      <c r="D751" s="79"/>
      <c r="E751" s="79"/>
      <c r="F751" s="137"/>
      <c r="G751" s="81"/>
      <c r="H751" s="137"/>
    </row>
    <row r="752" spans="1:8" s="163" customFormat="1" x14ac:dyDescent="0.25">
      <c r="A752" s="74"/>
      <c r="B752" s="74"/>
      <c r="C752" s="74"/>
      <c r="D752" s="79"/>
      <c r="E752" s="79"/>
      <c r="F752" s="137"/>
      <c r="G752" s="81"/>
      <c r="H752" s="137"/>
    </row>
    <row r="753" spans="1:8" s="163" customFormat="1" x14ac:dyDescent="0.25">
      <c r="A753" s="74"/>
      <c r="B753" s="74"/>
      <c r="C753" s="74"/>
      <c r="D753" s="79"/>
      <c r="E753" s="79"/>
      <c r="F753" s="137"/>
      <c r="G753" s="81"/>
      <c r="H753" s="137"/>
    </row>
    <row r="754" spans="1:8" s="163" customFormat="1" x14ac:dyDescent="0.25">
      <c r="A754" s="74"/>
      <c r="B754" s="74"/>
      <c r="C754" s="74"/>
      <c r="D754" s="79"/>
      <c r="E754" s="79"/>
      <c r="F754" s="137"/>
      <c r="G754" s="81"/>
      <c r="H754" s="137"/>
    </row>
    <row r="755" spans="1:8" s="163" customFormat="1" x14ac:dyDescent="0.25">
      <c r="A755" s="74"/>
      <c r="B755" s="74"/>
      <c r="C755" s="74"/>
      <c r="D755" s="79"/>
      <c r="E755" s="79"/>
      <c r="F755" s="137"/>
      <c r="G755" s="81"/>
      <c r="H755" s="137"/>
    </row>
    <row r="756" spans="1:8" s="163" customFormat="1" x14ac:dyDescent="0.25">
      <c r="A756" s="74"/>
      <c r="B756" s="74"/>
      <c r="C756" s="74"/>
      <c r="D756" s="79"/>
      <c r="E756" s="79"/>
      <c r="F756" s="137"/>
      <c r="G756" s="81"/>
      <c r="H756" s="137"/>
    </row>
    <row r="757" spans="1:8" s="163" customFormat="1" x14ac:dyDescent="0.25">
      <c r="A757" s="74"/>
      <c r="B757" s="74"/>
      <c r="C757" s="74"/>
      <c r="D757" s="79"/>
      <c r="E757" s="79"/>
      <c r="F757" s="137"/>
      <c r="G757" s="81"/>
      <c r="H757" s="137"/>
    </row>
    <row r="758" spans="1:8" s="163" customFormat="1" x14ac:dyDescent="0.25">
      <c r="A758" s="74"/>
      <c r="B758" s="74"/>
      <c r="C758" s="74"/>
      <c r="D758" s="79"/>
      <c r="E758" s="79"/>
      <c r="F758" s="137"/>
      <c r="G758" s="81"/>
      <c r="H758" s="137"/>
    </row>
    <row r="759" spans="1:8" s="163" customFormat="1" x14ac:dyDescent="0.25">
      <c r="A759" s="74"/>
      <c r="B759" s="74"/>
      <c r="C759" s="74"/>
      <c r="D759" s="79"/>
      <c r="E759" s="79"/>
      <c r="F759" s="137"/>
      <c r="G759" s="81"/>
      <c r="H759" s="137"/>
    </row>
    <row r="760" spans="1:8" s="163" customFormat="1" x14ac:dyDescent="0.25">
      <c r="A760" s="74"/>
      <c r="B760" s="74"/>
      <c r="C760" s="74"/>
      <c r="D760" s="79"/>
      <c r="E760" s="79"/>
      <c r="F760" s="137"/>
      <c r="G760" s="81"/>
      <c r="H760" s="137"/>
    </row>
    <row r="761" spans="1:8" s="163" customFormat="1" x14ac:dyDescent="0.25">
      <c r="A761" s="74"/>
      <c r="B761" s="74"/>
      <c r="C761" s="74"/>
      <c r="D761" s="79"/>
      <c r="E761" s="79"/>
      <c r="F761" s="137"/>
      <c r="G761" s="81"/>
      <c r="H761" s="137"/>
    </row>
    <row r="762" spans="1:8" s="163" customFormat="1" x14ac:dyDescent="0.25">
      <c r="A762" s="74"/>
      <c r="B762" s="74"/>
      <c r="C762" s="74"/>
      <c r="D762" s="79"/>
      <c r="E762" s="79"/>
      <c r="F762" s="137"/>
      <c r="G762" s="81"/>
      <c r="H762" s="137"/>
    </row>
    <row r="763" spans="1:8" s="163" customFormat="1" x14ac:dyDescent="0.25">
      <c r="A763" s="74"/>
      <c r="B763" s="74"/>
      <c r="C763" s="74"/>
      <c r="D763" s="79"/>
      <c r="E763" s="79"/>
      <c r="F763" s="137"/>
      <c r="G763" s="81"/>
      <c r="H763" s="137"/>
    </row>
    <row r="764" spans="1:8" s="163" customFormat="1" x14ac:dyDescent="0.25">
      <c r="A764" s="74"/>
      <c r="B764" s="74"/>
      <c r="C764" s="74"/>
      <c r="D764" s="79"/>
      <c r="E764" s="79"/>
      <c r="F764" s="137"/>
      <c r="G764" s="81"/>
      <c r="H764" s="137"/>
    </row>
    <row r="765" spans="1:8" s="163" customFormat="1" x14ac:dyDescent="0.25">
      <c r="A765" s="74"/>
      <c r="B765" s="74"/>
      <c r="C765" s="74"/>
      <c r="D765" s="79"/>
      <c r="E765" s="79"/>
      <c r="F765" s="137"/>
      <c r="G765" s="81"/>
      <c r="H765" s="137"/>
    </row>
    <row r="766" spans="1:8" s="163" customFormat="1" x14ac:dyDescent="0.25">
      <c r="A766" s="74"/>
      <c r="B766" s="74"/>
      <c r="C766" s="74"/>
      <c r="D766" s="79"/>
      <c r="E766" s="79"/>
      <c r="F766" s="137"/>
      <c r="G766" s="81"/>
      <c r="H766" s="137"/>
    </row>
    <row r="767" spans="1:8" s="163" customFormat="1" x14ac:dyDescent="0.25">
      <c r="A767" s="74"/>
      <c r="B767" s="74"/>
      <c r="C767" s="74"/>
      <c r="D767" s="79"/>
      <c r="E767" s="79"/>
      <c r="F767" s="137"/>
      <c r="G767" s="81"/>
      <c r="H767" s="137"/>
    </row>
    <row r="768" spans="1:8" s="163" customFormat="1" x14ac:dyDescent="0.25">
      <c r="A768" s="74"/>
      <c r="B768" s="74"/>
      <c r="C768" s="74"/>
      <c r="D768" s="79"/>
      <c r="E768" s="79"/>
      <c r="F768" s="137"/>
      <c r="G768" s="81"/>
      <c r="H768" s="137"/>
    </row>
    <row r="769" spans="1:8" s="163" customFormat="1" x14ac:dyDescent="0.25">
      <c r="A769" s="74"/>
      <c r="B769" s="74"/>
      <c r="C769" s="74"/>
      <c r="D769" s="79"/>
      <c r="E769" s="79"/>
      <c r="F769" s="137"/>
      <c r="G769" s="81"/>
      <c r="H769" s="137"/>
    </row>
    <row r="770" spans="1:8" s="163" customFormat="1" x14ac:dyDescent="0.25">
      <c r="A770" s="74"/>
      <c r="B770" s="74"/>
      <c r="C770" s="74"/>
      <c r="D770" s="79"/>
      <c r="E770" s="79"/>
      <c r="F770" s="137"/>
      <c r="G770" s="81"/>
      <c r="H770" s="137"/>
    </row>
    <row r="771" spans="1:8" s="163" customFormat="1" x14ac:dyDescent="0.25">
      <c r="A771" s="74"/>
      <c r="B771" s="74"/>
      <c r="C771" s="74"/>
      <c r="D771" s="79"/>
      <c r="E771" s="79"/>
      <c r="F771" s="137"/>
      <c r="G771" s="81"/>
      <c r="H771" s="137"/>
    </row>
    <row r="772" spans="1:8" s="163" customFormat="1" x14ac:dyDescent="0.25">
      <c r="A772" s="74"/>
      <c r="B772" s="74"/>
      <c r="C772" s="74"/>
      <c r="D772" s="79"/>
      <c r="E772" s="79"/>
      <c r="F772" s="137"/>
      <c r="G772" s="81"/>
      <c r="H772" s="137"/>
    </row>
    <row r="773" spans="1:8" s="163" customFormat="1" x14ac:dyDescent="0.25">
      <c r="A773" s="74"/>
      <c r="B773" s="74"/>
      <c r="C773" s="74"/>
      <c r="D773" s="79"/>
      <c r="E773" s="79"/>
      <c r="F773" s="137"/>
      <c r="G773" s="81"/>
      <c r="H773" s="137"/>
    </row>
    <row r="774" spans="1:8" s="163" customFormat="1" x14ac:dyDescent="0.25">
      <c r="A774" s="74"/>
      <c r="B774" s="74"/>
      <c r="C774" s="74"/>
      <c r="D774" s="79"/>
      <c r="E774" s="79"/>
      <c r="F774" s="137"/>
      <c r="G774" s="81"/>
      <c r="H774" s="137"/>
    </row>
    <row r="775" spans="1:8" s="163" customFormat="1" x14ac:dyDescent="0.25">
      <c r="A775" s="74"/>
      <c r="B775" s="74"/>
      <c r="C775" s="74"/>
      <c r="D775" s="79"/>
      <c r="E775" s="79"/>
      <c r="F775" s="137"/>
      <c r="G775" s="81"/>
      <c r="H775" s="137"/>
    </row>
    <row r="776" spans="1:8" s="163" customFormat="1" x14ac:dyDescent="0.25">
      <c r="A776" s="74"/>
      <c r="B776" s="74"/>
      <c r="C776" s="74"/>
      <c r="D776" s="79"/>
      <c r="E776" s="79"/>
      <c r="F776" s="137"/>
      <c r="G776" s="81"/>
      <c r="H776" s="137"/>
    </row>
    <row r="777" spans="1:8" s="163" customFormat="1" x14ac:dyDescent="0.25">
      <c r="A777" s="74"/>
      <c r="B777" s="74"/>
      <c r="C777" s="74"/>
      <c r="D777" s="79"/>
      <c r="E777" s="79"/>
      <c r="F777" s="137"/>
      <c r="G777" s="81"/>
      <c r="H777" s="137"/>
    </row>
    <row r="778" spans="1:8" s="163" customFormat="1" x14ac:dyDescent="0.25">
      <c r="A778" s="74"/>
      <c r="B778" s="74"/>
      <c r="C778" s="74"/>
      <c r="D778" s="79"/>
      <c r="E778" s="79"/>
      <c r="F778" s="137"/>
      <c r="G778" s="81"/>
      <c r="H778" s="137"/>
    </row>
    <row r="779" spans="1:8" s="163" customFormat="1" x14ac:dyDescent="0.25">
      <c r="A779" s="74"/>
      <c r="B779" s="74"/>
      <c r="C779" s="74"/>
      <c r="D779" s="79"/>
      <c r="E779" s="79"/>
      <c r="F779" s="137"/>
      <c r="G779" s="81"/>
      <c r="H779" s="137"/>
    </row>
    <row r="780" spans="1:8" s="163" customFormat="1" x14ac:dyDescent="0.25">
      <c r="A780" s="74"/>
      <c r="B780" s="74"/>
      <c r="C780" s="74"/>
      <c r="D780" s="79"/>
      <c r="E780" s="79"/>
      <c r="F780" s="137"/>
      <c r="G780" s="81"/>
      <c r="H780" s="137"/>
    </row>
    <row r="781" spans="1:8" s="163" customFormat="1" x14ac:dyDescent="0.25">
      <c r="A781" s="74"/>
      <c r="B781" s="74"/>
      <c r="C781" s="74"/>
      <c r="D781" s="79"/>
      <c r="E781" s="79"/>
      <c r="F781" s="137"/>
      <c r="G781" s="81"/>
      <c r="H781" s="137"/>
    </row>
    <row r="782" spans="1:8" s="163" customFormat="1" x14ac:dyDescent="0.25">
      <c r="A782" s="74"/>
      <c r="B782" s="74"/>
      <c r="C782" s="74"/>
      <c r="D782" s="79"/>
      <c r="E782" s="79"/>
      <c r="F782" s="137"/>
      <c r="G782" s="81"/>
      <c r="H782" s="137"/>
    </row>
    <row r="783" spans="1:8" s="163" customFormat="1" x14ac:dyDescent="0.25">
      <c r="A783" s="74"/>
      <c r="B783" s="74"/>
      <c r="C783" s="74"/>
      <c r="D783" s="79"/>
      <c r="E783" s="79"/>
      <c r="F783" s="137"/>
      <c r="G783" s="81"/>
      <c r="H783" s="137"/>
    </row>
    <row r="784" spans="1:8" s="163" customFormat="1" x14ac:dyDescent="0.25">
      <c r="A784" s="74"/>
      <c r="B784" s="74"/>
      <c r="C784" s="74"/>
      <c r="D784" s="79"/>
      <c r="E784" s="79"/>
      <c r="F784" s="137"/>
      <c r="G784" s="81"/>
      <c r="H784" s="137"/>
    </row>
    <row r="785" spans="1:8" s="163" customFormat="1" x14ac:dyDescent="0.25">
      <c r="A785" s="74"/>
      <c r="B785" s="74"/>
      <c r="C785" s="74"/>
      <c r="D785" s="79"/>
      <c r="E785" s="79"/>
      <c r="F785" s="137"/>
      <c r="G785" s="81"/>
      <c r="H785" s="137"/>
    </row>
    <row r="786" spans="1:8" s="163" customFormat="1" x14ac:dyDescent="0.25">
      <c r="A786" s="74"/>
      <c r="B786" s="74"/>
      <c r="C786" s="74"/>
      <c r="D786" s="79"/>
      <c r="E786" s="79"/>
      <c r="F786" s="137"/>
      <c r="G786" s="81"/>
      <c r="H786" s="137"/>
    </row>
    <row r="787" spans="1:8" s="163" customFormat="1" x14ac:dyDescent="0.25">
      <c r="A787" s="74"/>
      <c r="B787" s="74"/>
      <c r="C787" s="74"/>
      <c r="D787" s="79"/>
      <c r="E787" s="79"/>
      <c r="F787" s="137"/>
      <c r="G787" s="81"/>
      <c r="H787" s="137"/>
    </row>
    <row r="788" spans="1:8" s="163" customFormat="1" x14ac:dyDescent="0.25">
      <c r="A788" s="74"/>
      <c r="B788" s="74"/>
      <c r="C788" s="74"/>
      <c r="D788" s="79"/>
      <c r="E788" s="79"/>
      <c r="F788" s="137"/>
      <c r="G788" s="81"/>
      <c r="H788" s="137"/>
    </row>
    <row r="789" spans="1:8" s="163" customFormat="1" x14ac:dyDescent="0.25">
      <c r="A789" s="74"/>
      <c r="B789" s="74"/>
      <c r="C789" s="74"/>
      <c r="D789" s="79"/>
      <c r="E789" s="79"/>
      <c r="F789" s="137"/>
      <c r="G789" s="81"/>
      <c r="H789" s="137"/>
    </row>
    <row r="790" spans="1:8" s="163" customFormat="1" x14ac:dyDescent="0.25">
      <c r="A790" s="74"/>
      <c r="B790" s="74"/>
      <c r="C790" s="74"/>
      <c r="D790" s="79"/>
      <c r="E790" s="79"/>
      <c r="F790" s="137"/>
      <c r="G790" s="81"/>
      <c r="H790" s="137"/>
    </row>
    <row r="791" spans="1:8" s="163" customFormat="1" x14ac:dyDescent="0.25">
      <c r="A791" s="74"/>
      <c r="B791" s="74"/>
      <c r="C791" s="74"/>
      <c r="D791" s="79"/>
      <c r="E791" s="79"/>
      <c r="F791" s="137"/>
      <c r="G791" s="81"/>
      <c r="H791" s="137"/>
    </row>
    <row r="792" spans="1:8" s="163" customFormat="1" x14ac:dyDescent="0.25">
      <c r="A792" s="74"/>
      <c r="B792" s="74"/>
      <c r="C792" s="74"/>
      <c r="D792" s="79"/>
      <c r="E792" s="79"/>
      <c r="F792" s="137"/>
      <c r="G792" s="81"/>
      <c r="H792" s="137"/>
    </row>
    <row r="793" spans="1:8" s="163" customFormat="1" x14ac:dyDescent="0.25">
      <c r="A793" s="74"/>
      <c r="B793" s="74"/>
      <c r="C793" s="74"/>
      <c r="D793" s="79"/>
      <c r="E793" s="79"/>
      <c r="F793" s="137"/>
      <c r="G793" s="81"/>
      <c r="H793" s="137"/>
    </row>
    <row r="794" spans="1:8" s="163" customFormat="1" x14ac:dyDescent="0.25">
      <c r="A794" s="74"/>
      <c r="B794" s="74"/>
      <c r="C794" s="74"/>
      <c r="D794" s="79"/>
      <c r="E794" s="79"/>
      <c r="F794" s="137"/>
      <c r="G794" s="81"/>
      <c r="H794" s="137"/>
    </row>
    <row r="795" spans="1:8" s="163" customFormat="1" x14ac:dyDescent="0.25">
      <c r="A795" s="74"/>
      <c r="B795" s="74"/>
      <c r="C795" s="74"/>
      <c r="D795" s="79"/>
      <c r="E795" s="79"/>
      <c r="F795" s="137"/>
      <c r="G795" s="81"/>
      <c r="H795" s="137"/>
    </row>
    <row r="796" spans="1:8" s="163" customFormat="1" x14ac:dyDescent="0.25">
      <c r="A796" s="74"/>
      <c r="B796" s="74"/>
      <c r="C796" s="74"/>
      <c r="D796" s="79"/>
      <c r="E796" s="79"/>
      <c r="F796" s="137"/>
      <c r="G796" s="81"/>
      <c r="H796" s="137"/>
    </row>
    <row r="797" spans="1:8" s="163" customFormat="1" x14ac:dyDescent="0.25">
      <c r="A797" s="74"/>
      <c r="B797" s="74"/>
      <c r="C797" s="74"/>
      <c r="D797" s="79"/>
      <c r="E797" s="79"/>
      <c r="F797" s="137"/>
      <c r="G797" s="81"/>
      <c r="H797" s="137"/>
    </row>
    <row r="798" spans="1:8" s="163" customFormat="1" x14ac:dyDescent="0.25">
      <c r="A798" s="74"/>
      <c r="B798" s="74"/>
      <c r="C798" s="74"/>
      <c r="D798" s="79"/>
      <c r="E798" s="79"/>
      <c r="F798" s="137"/>
      <c r="G798" s="81"/>
      <c r="H798" s="137"/>
    </row>
    <row r="799" spans="1:8" s="163" customFormat="1" x14ac:dyDescent="0.25">
      <c r="A799" s="74"/>
      <c r="B799" s="74"/>
      <c r="C799" s="74"/>
      <c r="D799" s="79"/>
      <c r="E799" s="79"/>
      <c r="F799" s="137"/>
      <c r="G799" s="81"/>
      <c r="H799" s="137"/>
    </row>
    <row r="800" spans="1:8" s="163" customFormat="1" x14ac:dyDescent="0.25">
      <c r="A800" s="74"/>
      <c r="B800" s="74"/>
      <c r="C800" s="74"/>
      <c r="D800" s="79"/>
      <c r="E800" s="79"/>
      <c r="F800" s="137"/>
      <c r="G800" s="81"/>
      <c r="H800" s="137"/>
    </row>
    <row r="801" spans="1:8" s="163" customFormat="1" x14ac:dyDescent="0.25">
      <c r="A801" s="74"/>
      <c r="B801" s="74"/>
      <c r="C801" s="74"/>
      <c r="D801" s="79"/>
      <c r="E801" s="79"/>
      <c r="F801" s="137"/>
      <c r="G801" s="81"/>
      <c r="H801" s="137"/>
    </row>
    <row r="802" spans="1:8" s="163" customFormat="1" x14ac:dyDescent="0.25">
      <c r="A802" s="74"/>
      <c r="B802" s="74"/>
      <c r="C802" s="74"/>
      <c r="D802" s="79"/>
      <c r="E802" s="79"/>
      <c r="F802" s="137"/>
      <c r="G802" s="81"/>
      <c r="H802" s="137"/>
    </row>
    <row r="803" spans="1:8" s="163" customFormat="1" x14ac:dyDescent="0.25">
      <c r="A803" s="74"/>
      <c r="B803" s="74"/>
      <c r="C803" s="74"/>
      <c r="D803" s="79"/>
      <c r="E803" s="79"/>
      <c r="F803" s="137"/>
      <c r="G803" s="81"/>
      <c r="H803" s="137"/>
    </row>
    <row r="804" spans="1:8" s="163" customFormat="1" x14ac:dyDescent="0.25">
      <c r="A804" s="74"/>
      <c r="B804" s="74"/>
      <c r="C804" s="74"/>
      <c r="D804" s="79"/>
      <c r="E804" s="79"/>
      <c r="F804" s="137"/>
      <c r="G804" s="81"/>
      <c r="H804" s="137"/>
    </row>
    <row r="805" spans="1:8" s="163" customFormat="1" x14ac:dyDescent="0.25">
      <c r="A805" s="74"/>
      <c r="B805" s="74"/>
      <c r="C805" s="74"/>
      <c r="D805" s="79"/>
      <c r="E805" s="79"/>
      <c r="F805" s="137"/>
      <c r="G805" s="81"/>
      <c r="H805" s="137"/>
    </row>
    <row r="806" spans="1:8" s="163" customFormat="1" x14ac:dyDescent="0.25">
      <c r="A806" s="74"/>
      <c r="B806" s="74"/>
      <c r="C806" s="74"/>
      <c r="D806" s="79"/>
      <c r="E806" s="79"/>
      <c r="F806" s="137"/>
      <c r="G806" s="81"/>
      <c r="H806" s="137"/>
    </row>
    <row r="807" spans="1:8" s="163" customFormat="1" x14ac:dyDescent="0.25">
      <c r="A807" s="74"/>
      <c r="B807" s="74"/>
      <c r="C807" s="74"/>
      <c r="D807" s="79"/>
      <c r="E807" s="79"/>
      <c r="F807" s="137"/>
      <c r="G807" s="81"/>
      <c r="H807" s="137"/>
    </row>
    <row r="808" spans="1:8" s="163" customFormat="1" x14ac:dyDescent="0.25">
      <c r="A808" s="74"/>
      <c r="B808" s="74"/>
      <c r="C808" s="74"/>
      <c r="D808" s="79"/>
      <c r="E808" s="79"/>
      <c r="F808" s="137"/>
      <c r="G808" s="81"/>
      <c r="H808" s="137"/>
    </row>
    <row r="809" spans="1:8" s="163" customFormat="1" x14ac:dyDescent="0.25">
      <c r="A809" s="74"/>
      <c r="B809" s="74"/>
      <c r="C809" s="74"/>
      <c r="D809" s="79"/>
      <c r="E809" s="79"/>
      <c r="F809" s="137"/>
      <c r="G809" s="81"/>
      <c r="H809" s="137"/>
    </row>
    <row r="810" spans="1:8" s="163" customFormat="1" x14ac:dyDescent="0.25">
      <c r="A810" s="74"/>
      <c r="B810" s="74"/>
      <c r="C810" s="74"/>
      <c r="D810" s="79"/>
      <c r="E810" s="79"/>
      <c r="F810" s="137"/>
      <c r="G810" s="81"/>
      <c r="H810" s="137"/>
    </row>
    <row r="811" spans="1:8" s="163" customFormat="1" x14ac:dyDescent="0.25">
      <c r="A811" s="74"/>
      <c r="B811" s="74"/>
      <c r="C811" s="74"/>
      <c r="D811" s="79"/>
      <c r="E811" s="79"/>
      <c r="F811" s="137"/>
      <c r="G811" s="81"/>
      <c r="H811" s="137"/>
    </row>
    <row r="812" spans="1:8" s="163" customFormat="1" x14ac:dyDescent="0.25">
      <c r="A812" s="74"/>
      <c r="B812" s="74"/>
      <c r="C812" s="74"/>
      <c r="D812" s="79"/>
      <c r="E812" s="79"/>
      <c r="F812" s="137"/>
      <c r="G812" s="81"/>
      <c r="H812" s="137"/>
    </row>
    <row r="813" spans="1:8" s="163" customFormat="1" x14ac:dyDescent="0.25">
      <c r="A813" s="74"/>
      <c r="B813" s="74"/>
      <c r="C813" s="74"/>
      <c r="D813" s="79"/>
      <c r="E813" s="79"/>
      <c r="F813" s="137"/>
      <c r="G813" s="81"/>
      <c r="H813" s="137"/>
    </row>
    <row r="814" spans="1:8" s="163" customFormat="1" x14ac:dyDescent="0.25">
      <c r="A814" s="74"/>
      <c r="B814" s="74"/>
      <c r="C814" s="74"/>
      <c r="D814" s="79"/>
      <c r="E814" s="79"/>
      <c r="F814" s="137"/>
      <c r="G814" s="81"/>
      <c r="H814" s="137"/>
    </row>
    <row r="815" spans="1:8" s="163" customFormat="1" x14ac:dyDescent="0.25">
      <c r="A815" s="74"/>
      <c r="B815" s="74"/>
      <c r="C815" s="74"/>
      <c r="D815" s="79"/>
      <c r="E815" s="79"/>
      <c r="F815" s="137"/>
      <c r="G815" s="81"/>
      <c r="H815" s="137"/>
    </row>
    <row r="816" spans="1:8" s="163" customFormat="1" x14ac:dyDescent="0.25">
      <c r="A816" s="74"/>
      <c r="B816" s="74"/>
      <c r="C816" s="74"/>
      <c r="D816" s="79"/>
      <c r="E816" s="79"/>
      <c r="F816" s="137"/>
      <c r="G816" s="81"/>
      <c r="H816" s="137"/>
    </row>
    <row r="817" spans="1:8" s="163" customFormat="1" x14ac:dyDescent="0.25">
      <c r="A817" s="74"/>
      <c r="B817" s="74"/>
      <c r="C817" s="74"/>
      <c r="D817" s="79"/>
      <c r="E817" s="79"/>
      <c r="F817" s="137"/>
      <c r="G817" s="81"/>
      <c r="H817" s="137"/>
    </row>
    <row r="818" spans="1:8" s="163" customFormat="1" x14ac:dyDescent="0.25">
      <c r="A818" s="74"/>
      <c r="B818" s="74"/>
      <c r="C818" s="74"/>
      <c r="D818" s="79"/>
      <c r="E818" s="79"/>
      <c r="F818" s="137"/>
      <c r="G818" s="81"/>
      <c r="H818" s="137"/>
    </row>
    <row r="819" spans="1:8" s="163" customFormat="1" x14ac:dyDescent="0.25">
      <c r="A819" s="74"/>
      <c r="B819" s="74"/>
      <c r="C819" s="74"/>
      <c r="D819" s="79"/>
      <c r="E819" s="79"/>
      <c r="F819" s="137"/>
      <c r="G819" s="81"/>
      <c r="H819" s="137"/>
    </row>
    <row r="820" spans="1:8" s="163" customFormat="1" x14ac:dyDescent="0.25">
      <c r="A820" s="74"/>
      <c r="B820" s="74"/>
      <c r="C820" s="74"/>
      <c r="D820" s="79"/>
      <c r="E820" s="79"/>
      <c r="F820" s="137"/>
      <c r="G820" s="81"/>
      <c r="H820" s="137"/>
    </row>
    <row r="821" spans="1:8" s="163" customFormat="1" x14ac:dyDescent="0.25">
      <c r="A821" s="74"/>
      <c r="B821" s="74"/>
      <c r="C821" s="74"/>
      <c r="D821" s="79"/>
      <c r="E821" s="79"/>
      <c r="F821" s="137"/>
      <c r="G821" s="81"/>
      <c r="H821" s="137"/>
    </row>
    <row r="822" spans="1:8" s="163" customFormat="1" x14ac:dyDescent="0.25">
      <c r="A822" s="74"/>
      <c r="B822" s="74"/>
      <c r="C822" s="74"/>
      <c r="D822" s="79"/>
      <c r="E822" s="79"/>
      <c r="F822" s="137"/>
      <c r="G822" s="81"/>
      <c r="H822" s="137"/>
    </row>
    <row r="823" spans="1:8" s="163" customFormat="1" x14ac:dyDescent="0.25">
      <c r="A823" s="74"/>
      <c r="B823" s="74"/>
      <c r="C823" s="74"/>
      <c r="D823" s="79"/>
      <c r="E823" s="79"/>
      <c r="F823" s="137"/>
      <c r="G823" s="81"/>
      <c r="H823" s="137"/>
    </row>
    <row r="824" spans="1:8" s="163" customFormat="1" x14ac:dyDescent="0.25">
      <c r="A824" s="74"/>
      <c r="B824" s="74"/>
      <c r="C824" s="74"/>
      <c r="D824" s="79"/>
      <c r="E824" s="79"/>
      <c r="F824" s="137"/>
      <c r="G824" s="81"/>
      <c r="H824" s="137"/>
    </row>
    <row r="825" spans="1:8" s="163" customFormat="1" x14ac:dyDescent="0.25">
      <c r="A825" s="74"/>
      <c r="B825" s="74"/>
      <c r="C825" s="74"/>
      <c r="D825" s="79"/>
      <c r="E825" s="79"/>
      <c r="F825" s="137"/>
      <c r="G825" s="81"/>
      <c r="H825" s="137"/>
    </row>
    <row r="826" spans="1:8" s="163" customFormat="1" x14ac:dyDescent="0.25">
      <c r="A826" s="74"/>
      <c r="B826" s="74"/>
      <c r="C826" s="74"/>
      <c r="D826" s="79"/>
      <c r="E826" s="79"/>
      <c r="F826" s="137"/>
      <c r="G826" s="81"/>
      <c r="H826" s="137"/>
    </row>
    <row r="827" spans="1:8" s="163" customFormat="1" x14ac:dyDescent="0.25">
      <c r="A827" s="74"/>
      <c r="B827" s="74"/>
      <c r="C827" s="74"/>
      <c r="D827" s="79"/>
      <c r="E827" s="79"/>
      <c r="F827" s="137"/>
      <c r="G827" s="81"/>
      <c r="H827" s="137"/>
    </row>
    <row r="828" spans="1:8" s="163" customFormat="1" x14ac:dyDescent="0.25">
      <c r="A828" s="74"/>
      <c r="B828" s="74"/>
      <c r="C828" s="74"/>
      <c r="D828" s="79"/>
      <c r="E828" s="79"/>
      <c r="F828" s="137"/>
      <c r="G828" s="81"/>
      <c r="H828" s="137"/>
    </row>
    <row r="829" spans="1:8" s="163" customFormat="1" x14ac:dyDescent="0.25">
      <c r="A829" s="74"/>
      <c r="B829" s="74"/>
      <c r="C829" s="74"/>
      <c r="D829" s="79"/>
      <c r="E829" s="79"/>
      <c r="F829" s="137"/>
      <c r="G829" s="81"/>
      <c r="H829" s="137"/>
    </row>
    <row r="830" spans="1:8" s="163" customFormat="1" x14ac:dyDescent="0.25">
      <c r="A830" s="74"/>
      <c r="B830" s="74"/>
      <c r="C830" s="74"/>
      <c r="D830" s="79"/>
      <c r="E830" s="79"/>
      <c r="F830" s="137"/>
      <c r="G830" s="81"/>
      <c r="H830" s="137"/>
    </row>
    <row r="831" spans="1:8" s="163" customFormat="1" x14ac:dyDescent="0.25">
      <c r="A831" s="74"/>
      <c r="B831" s="74"/>
      <c r="C831" s="74"/>
      <c r="D831" s="79"/>
      <c r="E831" s="79"/>
      <c r="F831" s="137"/>
      <c r="G831" s="81"/>
      <c r="H831" s="137"/>
    </row>
    <row r="832" spans="1:8" s="163" customFormat="1" x14ac:dyDescent="0.25">
      <c r="A832" s="74"/>
      <c r="B832" s="74"/>
      <c r="C832" s="74"/>
      <c r="D832" s="79"/>
      <c r="E832" s="79"/>
      <c r="F832" s="137"/>
      <c r="G832" s="81"/>
      <c r="H832" s="137"/>
    </row>
    <row r="833" spans="1:8" s="163" customFormat="1" x14ac:dyDescent="0.25">
      <c r="A833" s="74"/>
      <c r="B833" s="74"/>
      <c r="C833" s="74"/>
      <c r="D833" s="79"/>
      <c r="E833" s="79"/>
      <c r="F833" s="137"/>
      <c r="G833" s="81"/>
      <c r="H833" s="137"/>
    </row>
    <row r="834" spans="1:8" s="163" customFormat="1" x14ac:dyDescent="0.25">
      <c r="A834" s="74"/>
      <c r="B834" s="74"/>
      <c r="C834" s="74"/>
      <c r="D834" s="79"/>
      <c r="E834" s="79"/>
      <c r="F834" s="137"/>
      <c r="G834" s="81"/>
      <c r="H834" s="137"/>
    </row>
    <row r="835" spans="1:8" s="163" customFormat="1" x14ac:dyDescent="0.25">
      <c r="A835" s="74"/>
      <c r="B835" s="74"/>
      <c r="C835" s="74"/>
      <c r="D835" s="79"/>
      <c r="E835" s="79"/>
      <c r="F835" s="137"/>
      <c r="G835" s="81"/>
      <c r="H835" s="137"/>
    </row>
    <row r="836" spans="1:8" s="163" customFormat="1" x14ac:dyDescent="0.25">
      <c r="A836" s="74"/>
      <c r="B836" s="74"/>
      <c r="C836" s="74"/>
      <c r="D836" s="79"/>
      <c r="E836" s="79"/>
      <c r="F836" s="137"/>
      <c r="G836" s="81"/>
      <c r="H836" s="137"/>
    </row>
    <row r="837" spans="1:8" s="163" customFormat="1" x14ac:dyDescent="0.25">
      <c r="A837" s="74"/>
      <c r="B837" s="74"/>
      <c r="C837" s="74"/>
      <c r="D837" s="79"/>
      <c r="E837" s="79"/>
      <c r="F837" s="137"/>
      <c r="G837" s="81"/>
      <c r="H837" s="137"/>
    </row>
    <row r="838" spans="1:8" s="163" customFormat="1" x14ac:dyDescent="0.25">
      <c r="A838" s="74"/>
      <c r="B838" s="74"/>
      <c r="C838" s="74"/>
      <c r="D838" s="79"/>
      <c r="E838" s="79"/>
      <c r="F838" s="137"/>
      <c r="G838" s="81"/>
      <c r="H838" s="137"/>
    </row>
    <row r="839" spans="1:8" s="163" customFormat="1" x14ac:dyDescent="0.25">
      <c r="A839" s="74"/>
      <c r="B839" s="74"/>
      <c r="C839" s="74"/>
      <c r="D839" s="79"/>
      <c r="E839" s="79"/>
      <c r="F839" s="137"/>
      <c r="G839" s="81"/>
      <c r="H839" s="137"/>
    </row>
    <row r="840" spans="1:8" s="163" customFormat="1" x14ac:dyDescent="0.25">
      <c r="A840" s="74"/>
      <c r="B840" s="74"/>
      <c r="C840" s="74"/>
      <c r="D840" s="79"/>
      <c r="E840" s="79"/>
      <c r="F840" s="137"/>
      <c r="G840" s="81"/>
      <c r="H840" s="137"/>
    </row>
    <row r="841" spans="1:8" s="163" customFormat="1" x14ac:dyDescent="0.25">
      <c r="A841" s="74"/>
      <c r="B841" s="74"/>
      <c r="C841" s="74"/>
      <c r="D841" s="79"/>
      <c r="E841" s="79"/>
      <c r="F841" s="137"/>
      <c r="G841" s="81"/>
      <c r="H841" s="137"/>
    </row>
    <row r="842" spans="1:8" s="163" customFormat="1" x14ac:dyDescent="0.25">
      <c r="A842" s="74"/>
      <c r="B842" s="74"/>
      <c r="C842" s="74"/>
      <c r="D842" s="79"/>
      <c r="E842" s="79"/>
      <c r="F842" s="137"/>
      <c r="G842" s="81"/>
      <c r="H842" s="137"/>
    </row>
    <row r="843" spans="1:8" s="163" customFormat="1" x14ac:dyDescent="0.25">
      <c r="A843" s="74"/>
      <c r="B843" s="74"/>
      <c r="C843" s="74"/>
      <c r="D843" s="79"/>
      <c r="E843" s="79"/>
      <c r="F843" s="137"/>
      <c r="G843" s="81"/>
      <c r="H843" s="137"/>
    </row>
    <row r="844" spans="1:8" s="163" customFormat="1" x14ac:dyDescent="0.25">
      <c r="A844" s="74"/>
      <c r="B844" s="74"/>
      <c r="C844" s="74"/>
      <c r="D844" s="79"/>
      <c r="E844" s="79"/>
      <c r="F844" s="137"/>
      <c r="G844" s="81"/>
      <c r="H844" s="137"/>
    </row>
    <row r="845" spans="1:8" s="163" customFormat="1" x14ac:dyDescent="0.25">
      <c r="A845" s="74"/>
      <c r="B845" s="74"/>
      <c r="C845" s="74"/>
      <c r="D845" s="79"/>
      <c r="E845" s="79"/>
      <c r="F845" s="137"/>
      <c r="G845" s="81"/>
      <c r="H845" s="137"/>
    </row>
    <row r="846" spans="1:8" s="163" customFormat="1" x14ac:dyDescent="0.25">
      <c r="A846" s="74"/>
      <c r="B846" s="74"/>
      <c r="C846" s="74"/>
      <c r="D846" s="79"/>
      <c r="E846" s="79"/>
      <c r="F846" s="137"/>
      <c r="G846" s="81"/>
      <c r="H846" s="137"/>
    </row>
    <row r="847" spans="1:8" s="163" customFormat="1" x14ac:dyDescent="0.25">
      <c r="A847" s="74"/>
      <c r="B847" s="74"/>
      <c r="C847" s="74"/>
      <c r="D847" s="79"/>
      <c r="E847" s="79"/>
      <c r="F847" s="137"/>
      <c r="G847" s="81"/>
      <c r="H847" s="137"/>
    </row>
    <row r="848" spans="1:8" s="163" customFormat="1" x14ac:dyDescent="0.25">
      <c r="A848" s="74"/>
      <c r="B848" s="74"/>
      <c r="C848" s="74"/>
      <c r="D848" s="79"/>
      <c r="E848" s="79"/>
      <c r="F848" s="137"/>
      <c r="G848" s="81"/>
      <c r="H848" s="137"/>
    </row>
    <row r="849" spans="1:8" s="163" customFormat="1" x14ac:dyDescent="0.25">
      <c r="A849" s="74"/>
      <c r="B849" s="74"/>
      <c r="C849" s="74"/>
      <c r="D849" s="79"/>
      <c r="E849" s="79"/>
      <c r="F849" s="137"/>
      <c r="G849" s="81"/>
      <c r="H849" s="137"/>
    </row>
    <row r="850" spans="1:8" s="163" customFormat="1" x14ac:dyDescent="0.25">
      <c r="A850" s="74"/>
      <c r="B850" s="74"/>
      <c r="C850" s="74"/>
      <c r="D850" s="79"/>
      <c r="E850" s="79"/>
      <c r="F850" s="137"/>
      <c r="G850" s="81"/>
      <c r="H850" s="137"/>
    </row>
    <row r="851" spans="1:8" s="163" customFormat="1" x14ac:dyDescent="0.25">
      <c r="A851" s="74"/>
      <c r="B851" s="74"/>
      <c r="C851" s="74"/>
      <c r="D851" s="79"/>
      <c r="E851" s="79"/>
      <c r="F851" s="137"/>
      <c r="G851" s="81"/>
      <c r="H851" s="137"/>
    </row>
    <row r="852" spans="1:8" s="163" customFormat="1" x14ac:dyDescent="0.25">
      <c r="A852" s="74"/>
      <c r="B852" s="74"/>
      <c r="C852" s="74"/>
      <c r="D852" s="79"/>
      <c r="E852" s="79"/>
      <c r="F852" s="137"/>
      <c r="G852" s="81"/>
      <c r="H852" s="137"/>
    </row>
    <row r="853" spans="1:8" s="163" customFormat="1" x14ac:dyDescent="0.25">
      <c r="A853" s="74"/>
      <c r="B853" s="74"/>
      <c r="C853" s="74"/>
      <c r="D853" s="79"/>
      <c r="E853" s="79"/>
      <c r="F853" s="137"/>
      <c r="G853" s="81"/>
      <c r="H853" s="137"/>
    </row>
    <row r="854" spans="1:8" s="163" customFormat="1" x14ac:dyDescent="0.25">
      <c r="A854" s="74"/>
      <c r="B854" s="74"/>
      <c r="C854" s="74"/>
      <c r="D854" s="79"/>
      <c r="E854" s="79"/>
      <c r="F854" s="137"/>
      <c r="G854" s="81"/>
      <c r="H854" s="137"/>
    </row>
    <row r="855" spans="1:8" s="163" customFormat="1" x14ac:dyDescent="0.25">
      <c r="A855" s="74"/>
      <c r="B855" s="74"/>
      <c r="C855" s="74"/>
      <c r="D855" s="79"/>
      <c r="E855" s="79"/>
      <c r="F855" s="137"/>
      <c r="G855" s="81"/>
      <c r="H855" s="137"/>
    </row>
    <row r="856" spans="1:8" s="163" customFormat="1" x14ac:dyDescent="0.25">
      <c r="A856" s="74"/>
      <c r="B856" s="74"/>
      <c r="C856" s="74"/>
      <c r="D856" s="79"/>
      <c r="E856" s="79"/>
      <c r="F856" s="137"/>
      <c r="G856" s="81"/>
      <c r="H856" s="137"/>
    </row>
    <row r="857" spans="1:8" s="163" customFormat="1" x14ac:dyDescent="0.25">
      <c r="A857" s="74"/>
      <c r="B857" s="74"/>
      <c r="C857" s="74"/>
      <c r="D857" s="79"/>
      <c r="E857" s="79"/>
      <c r="F857" s="137"/>
      <c r="G857" s="81"/>
      <c r="H857" s="137"/>
    </row>
    <row r="858" spans="1:8" s="163" customFormat="1" x14ac:dyDescent="0.25">
      <c r="A858" s="74"/>
      <c r="B858" s="74"/>
      <c r="C858" s="74"/>
      <c r="D858" s="79"/>
      <c r="E858" s="79"/>
      <c r="F858" s="137"/>
      <c r="G858" s="81"/>
      <c r="H858" s="137"/>
    </row>
    <row r="859" spans="1:8" s="163" customFormat="1" x14ac:dyDescent="0.25">
      <c r="A859" s="74"/>
      <c r="B859" s="74"/>
      <c r="C859" s="74"/>
      <c r="D859" s="79"/>
      <c r="E859" s="79"/>
      <c r="F859" s="137"/>
      <c r="G859" s="81"/>
      <c r="H859" s="137"/>
    </row>
    <row r="860" spans="1:8" s="163" customFormat="1" x14ac:dyDescent="0.25">
      <c r="A860" s="74"/>
      <c r="B860" s="74"/>
      <c r="C860" s="74"/>
      <c r="D860" s="79"/>
      <c r="E860" s="79"/>
      <c r="F860" s="137"/>
      <c r="G860" s="81"/>
      <c r="H860" s="137"/>
    </row>
    <row r="861" spans="1:8" s="163" customFormat="1" x14ac:dyDescent="0.25">
      <c r="A861" s="74"/>
      <c r="B861" s="74"/>
      <c r="C861" s="74"/>
      <c r="D861" s="79"/>
      <c r="E861" s="79"/>
      <c r="F861" s="137"/>
      <c r="G861" s="81"/>
      <c r="H861" s="137"/>
    </row>
    <row r="862" spans="1:8" s="163" customFormat="1" x14ac:dyDescent="0.25">
      <c r="A862" s="74"/>
      <c r="B862" s="74"/>
      <c r="C862" s="74"/>
      <c r="D862" s="79"/>
      <c r="E862" s="79"/>
      <c r="F862" s="137"/>
      <c r="G862" s="81"/>
      <c r="H862" s="137"/>
    </row>
    <row r="863" spans="1:8" s="163" customFormat="1" x14ac:dyDescent="0.25">
      <c r="A863" s="74"/>
      <c r="B863" s="74"/>
      <c r="C863" s="74"/>
      <c r="D863" s="79"/>
      <c r="E863" s="79"/>
      <c r="F863" s="137"/>
      <c r="G863" s="81"/>
      <c r="H863" s="137"/>
    </row>
    <row r="864" spans="1:8" s="163" customFormat="1" x14ac:dyDescent="0.25">
      <c r="A864" s="74"/>
      <c r="B864" s="74"/>
      <c r="C864" s="74"/>
      <c r="D864" s="79"/>
      <c r="E864" s="79"/>
      <c r="F864" s="137"/>
      <c r="G864" s="81"/>
      <c r="H864" s="137"/>
    </row>
    <row r="865" spans="1:8" s="163" customFormat="1" x14ac:dyDescent="0.25">
      <c r="A865" s="74"/>
      <c r="B865" s="74"/>
      <c r="C865" s="74"/>
      <c r="D865" s="79"/>
      <c r="E865" s="79"/>
      <c r="F865" s="137"/>
      <c r="G865" s="81"/>
      <c r="H865" s="137"/>
    </row>
    <row r="866" spans="1:8" s="163" customFormat="1" x14ac:dyDescent="0.25">
      <c r="A866" s="74"/>
      <c r="B866" s="74"/>
      <c r="C866" s="74"/>
      <c r="D866" s="79"/>
      <c r="E866" s="79"/>
      <c r="F866" s="137"/>
      <c r="G866" s="81"/>
      <c r="H866" s="137"/>
    </row>
    <row r="867" spans="1:8" s="163" customFormat="1" x14ac:dyDescent="0.25">
      <c r="A867" s="74"/>
      <c r="B867" s="74"/>
      <c r="C867" s="74"/>
      <c r="D867" s="79"/>
      <c r="E867" s="79"/>
      <c r="F867" s="137"/>
      <c r="G867" s="81"/>
      <c r="H867" s="137"/>
    </row>
    <row r="868" spans="1:8" s="163" customFormat="1" x14ac:dyDescent="0.25">
      <c r="A868" s="74"/>
      <c r="B868" s="74"/>
      <c r="C868" s="74"/>
      <c r="D868" s="79"/>
      <c r="E868" s="79"/>
      <c r="F868" s="137"/>
      <c r="G868" s="81"/>
      <c r="H868" s="137"/>
    </row>
    <row r="869" spans="1:8" s="163" customFormat="1" x14ac:dyDescent="0.25">
      <c r="A869" s="74"/>
      <c r="B869" s="74"/>
      <c r="C869" s="74"/>
      <c r="D869" s="79"/>
      <c r="E869" s="79"/>
      <c r="F869" s="137"/>
      <c r="G869" s="81"/>
      <c r="H869" s="137"/>
    </row>
    <row r="870" spans="1:8" s="163" customFormat="1" x14ac:dyDescent="0.25">
      <c r="A870" s="74"/>
      <c r="B870" s="74"/>
      <c r="C870" s="74"/>
      <c r="D870" s="79"/>
      <c r="E870" s="79"/>
      <c r="F870" s="137"/>
      <c r="G870" s="81"/>
      <c r="H870" s="137"/>
    </row>
    <row r="871" spans="1:8" s="163" customFormat="1" x14ac:dyDescent="0.25">
      <c r="A871" s="74"/>
      <c r="B871" s="74"/>
      <c r="C871" s="74"/>
      <c r="D871" s="79"/>
      <c r="E871" s="79"/>
      <c r="F871" s="137"/>
      <c r="G871" s="81"/>
      <c r="H871" s="137"/>
    </row>
    <row r="872" spans="1:8" s="163" customFormat="1" x14ac:dyDescent="0.25">
      <c r="A872" s="74"/>
      <c r="B872" s="74"/>
      <c r="C872" s="74"/>
      <c r="D872" s="79"/>
      <c r="E872" s="79"/>
      <c r="F872" s="137"/>
      <c r="G872" s="81"/>
      <c r="H872" s="137"/>
    </row>
    <row r="873" spans="1:8" s="163" customFormat="1" x14ac:dyDescent="0.25">
      <c r="A873" s="74"/>
      <c r="B873" s="74"/>
      <c r="C873" s="74"/>
      <c r="D873" s="79"/>
      <c r="E873" s="79"/>
      <c r="F873" s="137"/>
      <c r="G873" s="81"/>
      <c r="H873" s="137"/>
    </row>
    <row r="874" spans="1:8" s="163" customFormat="1" x14ac:dyDescent="0.25">
      <c r="A874" s="74"/>
      <c r="B874" s="74"/>
      <c r="C874" s="74"/>
      <c r="D874" s="79"/>
      <c r="E874" s="79"/>
      <c r="F874" s="137"/>
      <c r="G874" s="81"/>
      <c r="H874" s="137"/>
    </row>
    <row r="875" spans="1:8" x14ac:dyDescent="0.25">
      <c r="A875" s="74"/>
      <c r="B875" s="74"/>
      <c r="C875" s="74"/>
      <c r="D875" s="79"/>
      <c r="E875" s="79"/>
      <c r="F875" s="83"/>
      <c r="G875" s="81"/>
      <c r="H875" s="83"/>
    </row>
    <row r="876" spans="1:8" x14ac:dyDescent="0.25">
      <c r="A876" s="74"/>
      <c r="B876" s="74"/>
      <c r="C876" s="74"/>
      <c r="D876" s="79"/>
      <c r="E876" s="79"/>
      <c r="F876" s="83"/>
      <c r="G876" s="81"/>
      <c r="H876" s="83"/>
    </row>
    <row r="877" spans="1:8" x14ac:dyDescent="0.25">
      <c r="A877" s="74"/>
      <c r="B877" s="74"/>
      <c r="C877" s="74"/>
      <c r="D877" s="79"/>
      <c r="E877" s="79"/>
      <c r="F877" s="83"/>
      <c r="G877" s="81"/>
      <c r="H877" s="83"/>
    </row>
    <row r="878" spans="1:8" x14ac:dyDescent="0.25">
      <c r="A878" s="74"/>
      <c r="B878" s="74"/>
      <c r="C878" s="74"/>
      <c r="D878" s="79"/>
      <c r="E878" s="79"/>
      <c r="F878" s="83"/>
      <c r="G878" s="81"/>
      <c r="H878" s="83"/>
    </row>
    <row r="879" spans="1:8" x14ac:dyDescent="0.25">
      <c r="A879" s="74"/>
      <c r="B879" s="74"/>
      <c r="C879" s="74"/>
      <c r="D879" s="79"/>
      <c r="E879" s="79"/>
      <c r="F879" s="83"/>
      <c r="G879" s="81"/>
      <c r="H879" s="83"/>
    </row>
    <row r="880" spans="1:8" x14ac:dyDescent="0.25">
      <c r="A880" s="74"/>
      <c r="B880" s="74"/>
      <c r="C880" s="74"/>
      <c r="D880" s="79"/>
      <c r="E880" s="79"/>
      <c r="F880" s="83"/>
      <c r="G880" s="81"/>
      <c r="H880" s="83"/>
    </row>
    <row r="881" spans="1:8" x14ac:dyDescent="0.25">
      <c r="A881" s="74"/>
      <c r="B881" s="74"/>
      <c r="C881" s="74"/>
      <c r="D881" s="79"/>
      <c r="E881" s="79"/>
      <c r="F881" s="83"/>
      <c r="G881" s="81"/>
      <c r="H881" s="83"/>
    </row>
    <row r="882" spans="1:8" x14ac:dyDescent="0.25">
      <c r="A882" s="74"/>
      <c r="B882" s="74"/>
      <c r="C882" s="74"/>
      <c r="D882" s="79"/>
      <c r="E882" s="79"/>
      <c r="F882" s="83"/>
      <c r="G882" s="81"/>
      <c r="H882" s="83"/>
    </row>
    <row r="883" spans="1:8" x14ac:dyDescent="0.25">
      <c r="A883" s="74"/>
      <c r="B883" s="74"/>
      <c r="C883" s="74"/>
      <c r="D883" s="79"/>
      <c r="E883" s="79"/>
      <c r="F883" s="83"/>
      <c r="G883" s="81"/>
      <c r="H883" s="83"/>
    </row>
    <row r="884" spans="1:8" x14ac:dyDescent="0.25">
      <c r="A884" s="74"/>
      <c r="B884" s="74"/>
      <c r="C884" s="74"/>
      <c r="D884" s="79"/>
      <c r="E884" s="79"/>
      <c r="F884" s="83"/>
      <c r="G884" s="81"/>
      <c r="H884" s="83"/>
    </row>
    <row r="885" spans="1:8" x14ac:dyDescent="0.25">
      <c r="A885" s="74"/>
      <c r="B885" s="74"/>
      <c r="C885" s="74"/>
      <c r="D885" s="79"/>
      <c r="E885" s="79"/>
      <c r="F885" s="83"/>
      <c r="G885" s="81"/>
      <c r="H885" s="83"/>
    </row>
    <row r="886" spans="1:8" x14ac:dyDescent="0.25">
      <c r="A886" s="74"/>
      <c r="B886" s="74"/>
      <c r="C886" s="74"/>
      <c r="D886" s="79"/>
      <c r="E886" s="79"/>
      <c r="F886" s="83"/>
      <c r="G886" s="81"/>
      <c r="H886" s="83"/>
    </row>
    <row r="887" spans="1:8" x14ac:dyDescent="0.25">
      <c r="A887" s="74"/>
      <c r="B887" s="74"/>
      <c r="C887" s="74"/>
      <c r="D887" s="79"/>
      <c r="E887" s="79"/>
      <c r="F887" s="83"/>
      <c r="G887" s="81"/>
      <c r="H887" s="83"/>
    </row>
    <row r="888" spans="1:8" x14ac:dyDescent="0.25">
      <c r="A888" s="74"/>
      <c r="B888" s="74"/>
      <c r="C888" s="74"/>
      <c r="D888" s="79"/>
      <c r="E888" s="79"/>
      <c r="F888" s="83"/>
      <c r="G888" s="81"/>
      <c r="H888" s="83"/>
    </row>
    <row r="889" spans="1:8" x14ac:dyDescent="0.25">
      <c r="A889" s="74"/>
      <c r="B889" s="74"/>
      <c r="C889" s="74"/>
      <c r="D889" s="79"/>
      <c r="E889" s="79"/>
      <c r="F889" s="83"/>
      <c r="G889" s="81"/>
      <c r="H889" s="83"/>
    </row>
    <row r="890" spans="1:8" x14ac:dyDescent="0.25">
      <c r="A890" s="74"/>
      <c r="B890" s="74"/>
      <c r="C890" s="74"/>
      <c r="D890" s="79"/>
      <c r="E890" s="79"/>
      <c r="F890" s="83"/>
      <c r="G890" s="81"/>
      <c r="H890" s="83"/>
    </row>
    <row r="891" spans="1:8" x14ac:dyDescent="0.25">
      <c r="A891" s="74"/>
      <c r="B891" s="74"/>
      <c r="C891" s="74"/>
      <c r="D891" s="79"/>
      <c r="E891" s="79"/>
      <c r="F891" s="83"/>
      <c r="G891" s="81"/>
      <c r="H891" s="83"/>
    </row>
    <row r="892" spans="1:8" x14ac:dyDescent="0.25">
      <c r="A892" s="74"/>
      <c r="B892" s="74"/>
      <c r="C892" s="74"/>
      <c r="D892" s="79"/>
      <c r="E892" s="79"/>
      <c r="F892" s="83"/>
      <c r="G892" s="81"/>
      <c r="H892" s="83"/>
    </row>
    <row r="893" spans="1:8" x14ac:dyDescent="0.25">
      <c r="A893" s="74"/>
      <c r="B893" s="74"/>
      <c r="C893" s="74"/>
      <c r="D893" s="79"/>
      <c r="E893" s="79"/>
      <c r="F893" s="83"/>
      <c r="G893" s="81"/>
      <c r="H893" s="83"/>
    </row>
    <row r="894" spans="1:8" x14ac:dyDescent="0.25">
      <c r="A894" s="74"/>
      <c r="B894" s="74"/>
      <c r="C894" s="74"/>
      <c r="D894" s="79"/>
      <c r="E894" s="79"/>
      <c r="F894" s="83"/>
      <c r="G894" s="81"/>
      <c r="H894" s="83"/>
    </row>
    <row r="895" spans="1:8" x14ac:dyDescent="0.25">
      <c r="A895" s="74"/>
      <c r="B895" s="74"/>
      <c r="C895" s="74"/>
      <c r="D895" s="79"/>
      <c r="E895" s="79"/>
      <c r="F895" s="83"/>
      <c r="G895" s="81"/>
      <c r="H895" s="83"/>
    </row>
    <row r="896" spans="1:8" x14ac:dyDescent="0.25">
      <c r="A896" s="74"/>
      <c r="B896" s="74"/>
      <c r="C896" s="74"/>
      <c r="D896" s="79"/>
      <c r="E896" s="79"/>
      <c r="F896" s="83"/>
      <c r="G896" s="81"/>
      <c r="H896" s="83"/>
    </row>
    <row r="897" spans="1:8" x14ac:dyDescent="0.25">
      <c r="A897" s="74"/>
      <c r="B897" s="74"/>
      <c r="C897" s="74"/>
      <c r="D897" s="79"/>
      <c r="E897" s="79"/>
      <c r="F897" s="83"/>
      <c r="G897" s="81"/>
      <c r="H897" s="83"/>
    </row>
    <row r="898" spans="1:8" x14ac:dyDescent="0.25">
      <c r="A898" s="74"/>
      <c r="B898" s="74"/>
      <c r="C898" s="74"/>
      <c r="D898" s="79"/>
      <c r="E898" s="79"/>
      <c r="F898" s="83"/>
      <c r="G898" s="81"/>
      <c r="H898" s="83"/>
    </row>
    <row r="899" spans="1:8" x14ac:dyDescent="0.25">
      <c r="A899" s="74"/>
      <c r="B899" s="74"/>
      <c r="C899" s="74"/>
      <c r="D899" s="79"/>
      <c r="E899" s="79"/>
      <c r="F899" s="83"/>
      <c r="G899" s="81"/>
      <c r="H899" s="83"/>
    </row>
    <row r="900" spans="1:8" x14ac:dyDescent="0.25">
      <c r="A900" s="74"/>
      <c r="B900" s="74"/>
      <c r="C900" s="74"/>
      <c r="D900" s="79"/>
      <c r="E900" s="79"/>
      <c r="F900" s="83"/>
      <c r="G900" s="81"/>
      <c r="H900" s="83"/>
    </row>
    <row r="901" spans="1:8" x14ac:dyDescent="0.25">
      <c r="A901" s="74"/>
      <c r="B901" s="74"/>
      <c r="C901" s="74"/>
      <c r="D901" s="79"/>
      <c r="E901" s="79"/>
      <c r="F901" s="83"/>
      <c r="G901" s="81"/>
      <c r="H901" s="83"/>
    </row>
    <row r="902" spans="1:8" x14ac:dyDescent="0.25">
      <c r="A902" s="74"/>
      <c r="B902" s="74"/>
      <c r="C902" s="74"/>
      <c r="D902" s="79"/>
      <c r="E902" s="79"/>
      <c r="F902" s="83"/>
      <c r="G902" s="81"/>
      <c r="H902" s="83"/>
    </row>
    <row r="903" spans="1:8" x14ac:dyDescent="0.25">
      <c r="A903" s="74"/>
      <c r="B903" s="74"/>
      <c r="C903" s="74"/>
      <c r="D903" s="79"/>
      <c r="E903" s="79"/>
      <c r="F903" s="83"/>
      <c r="G903" s="81"/>
      <c r="H903" s="83"/>
    </row>
    <row r="904" spans="1:8" x14ac:dyDescent="0.25">
      <c r="A904" s="74"/>
      <c r="B904" s="74"/>
      <c r="C904" s="74"/>
      <c r="D904" s="79"/>
      <c r="E904" s="79"/>
      <c r="F904" s="83"/>
      <c r="G904" s="81"/>
      <c r="H904" s="83"/>
    </row>
    <row r="905" spans="1:8" x14ac:dyDescent="0.25">
      <c r="A905" s="74"/>
      <c r="B905" s="74"/>
      <c r="C905" s="74"/>
      <c r="D905" s="79"/>
      <c r="E905" s="79"/>
      <c r="F905" s="83"/>
      <c r="G905" s="81"/>
      <c r="H905" s="83"/>
    </row>
    <row r="906" spans="1:8" x14ac:dyDescent="0.25">
      <c r="A906" s="74"/>
      <c r="B906" s="74"/>
      <c r="C906" s="74"/>
      <c r="D906" s="79"/>
      <c r="E906" s="79"/>
      <c r="F906" s="83"/>
      <c r="G906" s="81"/>
      <c r="H906" s="83"/>
    </row>
    <row r="907" spans="1:8" x14ac:dyDescent="0.25">
      <c r="A907" s="74"/>
      <c r="B907" s="74"/>
      <c r="C907" s="74"/>
      <c r="D907" s="79"/>
      <c r="E907" s="79"/>
      <c r="F907" s="83"/>
      <c r="G907" s="81"/>
      <c r="H907" s="83"/>
    </row>
    <row r="908" spans="1:8" x14ac:dyDescent="0.25">
      <c r="A908" s="74"/>
      <c r="B908" s="74"/>
      <c r="C908" s="74"/>
      <c r="D908" s="79"/>
      <c r="E908" s="79"/>
      <c r="F908" s="83"/>
      <c r="G908" s="81"/>
      <c r="H908" s="83"/>
    </row>
    <row r="909" spans="1:8" x14ac:dyDescent="0.25">
      <c r="A909" s="74"/>
      <c r="B909" s="74"/>
      <c r="C909" s="74"/>
      <c r="D909" s="79"/>
      <c r="E909" s="79"/>
      <c r="F909" s="83"/>
      <c r="G909" s="81"/>
      <c r="H909" s="83"/>
    </row>
    <row r="910" spans="1:8" x14ac:dyDescent="0.25">
      <c r="A910" s="74"/>
      <c r="B910" s="74"/>
      <c r="C910" s="74"/>
      <c r="D910" s="79"/>
      <c r="E910" s="79"/>
      <c r="F910" s="83"/>
      <c r="G910" s="81"/>
      <c r="H910" s="83"/>
    </row>
    <row r="911" spans="1:8" x14ac:dyDescent="0.25">
      <c r="A911" s="74"/>
      <c r="B911" s="74"/>
      <c r="C911" s="74"/>
      <c r="D911" s="79"/>
      <c r="E911" s="79"/>
      <c r="F911" s="83"/>
      <c r="G911" s="81"/>
      <c r="H911" s="83"/>
    </row>
    <row r="912" spans="1:8" x14ac:dyDescent="0.25">
      <c r="A912" s="74"/>
      <c r="B912" s="74"/>
      <c r="C912" s="74"/>
      <c r="D912" s="79"/>
      <c r="E912" s="79"/>
      <c r="F912" s="83"/>
      <c r="G912" s="81"/>
      <c r="H912" s="83"/>
    </row>
    <row r="913" spans="1:8" x14ac:dyDescent="0.25">
      <c r="A913" s="74"/>
      <c r="B913" s="74"/>
      <c r="C913" s="74"/>
      <c r="D913" s="79"/>
      <c r="E913" s="79"/>
      <c r="F913" s="83"/>
      <c r="G913" s="81"/>
      <c r="H913" s="83"/>
    </row>
    <row r="914" spans="1:8" x14ac:dyDescent="0.25">
      <c r="A914" s="74"/>
      <c r="B914" s="74"/>
      <c r="C914" s="74"/>
      <c r="D914" s="79"/>
      <c r="E914" s="79"/>
      <c r="F914" s="83"/>
      <c r="G914" s="81"/>
      <c r="H914" s="83"/>
    </row>
    <row r="915" spans="1:8" x14ac:dyDescent="0.25">
      <c r="A915" s="74"/>
      <c r="B915" s="74"/>
      <c r="C915" s="74"/>
      <c r="D915" s="79"/>
      <c r="E915" s="79"/>
      <c r="F915" s="83"/>
      <c r="G915" s="81"/>
      <c r="H915" s="83"/>
    </row>
    <row r="916" spans="1:8" x14ac:dyDescent="0.25">
      <c r="A916" s="74"/>
      <c r="B916" s="74"/>
      <c r="C916" s="74"/>
      <c r="D916" s="79"/>
      <c r="E916" s="79"/>
      <c r="F916" s="83"/>
      <c r="G916" s="81"/>
      <c r="H916" s="83"/>
    </row>
    <row r="917" spans="1:8" x14ac:dyDescent="0.25">
      <c r="A917" s="74"/>
      <c r="B917" s="74"/>
      <c r="C917" s="74"/>
      <c r="D917" s="79"/>
      <c r="E917" s="79"/>
      <c r="F917" s="83"/>
      <c r="G917" s="81"/>
      <c r="H917" s="83"/>
    </row>
    <row r="918" spans="1:8" x14ac:dyDescent="0.25">
      <c r="A918" s="74"/>
      <c r="B918" s="74"/>
      <c r="C918" s="74"/>
      <c r="D918" s="79"/>
      <c r="E918" s="79"/>
      <c r="F918" s="83"/>
      <c r="G918" s="81"/>
      <c r="H918" s="83"/>
    </row>
    <row r="919" spans="1:8" x14ac:dyDescent="0.25">
      <c r="A919" s="74"/>
      <c r="B919" s="74"/>
      <c r="C919" s="74"/>
      <c r="D919" s="79"/>
      <c r="E919" s="79"/>
      <c r="F919" s="83"/>
      <c r="G919" s="81"/>
      <c r="H919" s="83"/>
    </row>
    <row r="920" spans="1:8" x14ac:dyDescent="0.25">
      <c r="A920" s="74"/>
      <c r="B920" s="74"/>
      <c r="C920" s="74"/>
      <c r="D920" s="79"/>
      <c r="E920" s="79"/>
      <c r="F920" s="83"/>
      <c r="G920" s="81"/>
      <c r="H920" s="83"/>
    </row>
    <row r="921" spans="1:8" x14ac:dyDescent="0.25">
      <c r="A921" s="74"/>
      <c r="B921" s="74"/>
      <c r="C921" s="74"/>
      <c r="D921" s="79"/>
      <c r="E921" s="79"/>
      <c r="F921" s="83"/>
      <c r="G921" s="81"/>
      <c r="H921" s="83"/>
    </row>
    <row r="922" spans="1:8" x14ac:dyDescent="0.25">
      <c r="A922" s="74"/>
      <c r="B922" s="74"/>
      <c r="C922" s="74"/>
      <c r="D922" s="79"/>
      <c r="E922" s="79"/>
      <c r="F922" s="83"/>
      <c r="G922" s="81"/>
      <c r="H922" s="83"/>
    </row>
    <row r="923" spans="1:8" x14ac:dyDescent="0.25">
      <c r="A923" s="74"/>
      <c r="B923" s="74"/>
      <c r="C923" s="74"/>
      <c r="D923" s="79"/>
      <c r="E923" s="79"/>
      <c r="F923" s="83"/>
      <c r="G923" s="81"/>
      <c r="H923" s="83"/>
    </row>
    <row r="924" spans="1:8" x14ac:dyDescent="0.25">
      <c r="A924" s="74"/>
      <c r="B924" s="74"/>
      <c r="C924" s="74"/>
      <c r="D924" s="79"/>
      <c r="E924" s="79"/>
      <c r="F924" s="83"/>
      <c r="G924" s="81"/>
      <c r="H924" s="83"/>
    </row>
    <row r="925" spans="1:8" x14ac:dyDescent="0.25">
      <c r="A925" s="74"/>
      <c r="B925" s="74"/>
      <c r="C925" s="74"/>
      <c r="D925" s="79"/>
      <c r="E925" s="79"/>
      <c r="F925" s="83"/>
      <c r="G925" s="81"/>
      <c r="H925" s="83"/>
    </row>
    <row r="926" spans="1:8" x14ac:dyDescent="0.25">
      <c r="A926" s="74"/>
      <c r="B926" s="74"/>
      <c r="C926" s="74"/>
      <c r="D926" s="79"/>
      <c r="E926" s="79"/>
      <c r="F926" s="83"/>
      <c r="G926" s="81"/>
      <c r="H926" s="83"/>
    </row>
    <row r="927" spans="1:8" x14ac:dyDescent="0.25">
      <c r="A927" s="74"/>
      <c r="B927" s="74"/>
      <c r="C927" s="74"/>
      <c r="D927" s="79"/>
      <c r="E927" s="79"/>
      <c r="F927" s="83"/>
      <c r="G927" s="81"/>
      <c r="H927" s="83"/>
    </row>
    <row r="928" spans="1:8" x14ac:dyDescent="0.25">
      <c r="A928" s="74"/>
      <c r="B928" s="74"/>
      <c r="C928" s="74"/>
      <c r="D928" s="79"/>
      <c r="E928" s="79"/>
      <c r="F928" s="83"/>
      <c r="G928" s="81"/>
      <c r="H928" s="83"/>
    </row>
    <row r="929" spans="1:8" x14ac:dyDescent="0.25">
      <c r="A929" s="74"/>
      <c r="B929" s="74"/>
      <c r="C929" s="74"/>
      <c r="D929" s="79"/>
      <c r="E929" s="79"/>
      <c r="F929" s="83"/>
      <c r="G929" s="81"/>
      <c r="H929" s="83"/>
    </row>
    <row r="930" spans="1:8" x14ac:dyDescent="0.25">
      <c r="A930" s="74"/>
      <c r="B930" s="74"/>
      <c r="C930" s="74"/>
      <c r="D930" s="79"/>
      <c r="E930" s="79"/>
      <c r="F930" s="83"/>
      <c r="G930" s="81"/>
      <c r="H930" s="83"/>
    </row>
    <row r="931" spans="1:8" x14ac:dyDescent="0.25">
      <c r="A931" s="74"/>
      <c r="B931" s="74"/>
      <c r="C931" s="74"/>
      <c r="D931" s="79"/>
      <c r="E931" s="79"/>
      <c r="F931" s="83"/>
      <c r="G931" s="81"/>
      <c r="H931" s="83"/>
    </row>
    <row r="932" spans="1:8" x14ac:dyDescent="0.25">
      <c r="A932" s="74"/>
      <c r="B932" s="74"/>
      <c r="C932" s="74"/>
      <c r="D932" s="79"/>
      <c r="E932" s="79"/>
      <c r="F932" s="83"/>
      <c r="G932" s="81"/>
      <c r="H932" s="83"/>
    </row>
    <row r="933" spans="1:8" x14ac:dyDescent="0.25">
      <c r="A933" s="74"/>
      <c r="B933" s="74"/>
      <c r="C933" s="74"/>
      <c r="D933" s="79"/>
      <c r="E933" s="79"/>
      <c r="F933" s="83"/>
      <c r="G933" s="81"/>
      <c r="H933" s="83"/>
    </row>
    <row r="934" spans="1:8" x14ac:dyDescent="0.25">
      <c r="A934" s="74"/>
      <c r="B934" s="74"/>
      <c r="C934" s="74"/>
      <c r="D934" s="79"/>
      <c r="E934" s="79"/>
      <c r="F934" s="83"/>
      <c r="G934" s="81"/>
      <c r="H934" s="83"/>
    </row>
    <row r="935" spans="1:8" x14ac:dyDescent="0.25">
      <c r="A935" s="74"/>
      <c r="B935" s="74"/>
      <c r="C935" s="74"/>
      <c r="D935" s="79"/>
      <c r="E935" s="79"/>
      <c r="F935" s="83"/>
      <c r="G935" s="81"/>
      <c r="H935" s="83"/>
    </row>
    <row r="936" spans="1:8" x14ac:dyDescent="0.25">
      <c r="A936" s="74"/>
      <c r="B936" s="74"/>
      <c r="C936" s="74"/>
      <c r="D936" s="79"/>
      <c r="E936" s="79"/>
      <c r="F936" s="83"/>
      <c r="G936" s="81"/>
      <c r="H936" s="83"/>
    </row>
    <row r="937" spans="1:8" x14ac:dyDescent="0.25">
      <c r="A937" s="74"/>
      <c r="B937" s="74"/>
      <c r="C937" s="74"/>
      <c r="D937" s="79"/>
      <c r="E937" s="79"/>
      <c r="F937" s="83"/>
      <c r="G937" s="81"/>
      <c r="H937" s="83"/>
    </row>
    <row r="938" spans="1:8" x14ac:dyDescent="0.25">
      <c r="A938" s="74"/>
      <c r="B938" s="74"/>
      <c r="C938" s="74"/>
      <c r="D938" s="79"/>
      <c r="E938" s="79"/>
      <c r="F938" s="83"/>
      <c r="G938" s="81"/>
      <c r="H938" s="83"/>
    </row>
    <row r="939" spans="1:8" x14ac:dyDescent="0.25">
      <c r="A939" s="74"/>
      <c r="B939" s="74"/>
      <c r="C939" s="74"/>
      <c r="D939" s="79"/>
      <c r="E939" s="79"/>
      <c r="F939" s="83"/>
      <c r="G939" s="81"/>
      <c r="H939" s="83"/>
    </row>
    <row r="940" spans="1:8" x14ac:dyDescent="0.25">
      <c r="A940" s="74"/>
      <c r="B940" s="74"/>
      <c r="C940" s="74"/>
      <c r="D940" s="79"/>
      <c r="E940" s="79"/>
      <c r="F940" s="83"/>
      <c r="G940" s="81"/>
      <c r="H940" s="83"/>
    </row>
    <row r="941" spans="1:8" x14ac:dyDescent="0.25">
      <c r="A941" s="74"/>
      <c r="B941" s="74"/>
      <c r="C941" s="74"/>
      <c r="D941" s="79"/>
      <c r="E941" s="79"/>
      <c r="F941" s="83"/>
      <c r="G941" s="81"/>
      <c r="H941" s="83"/>
    </row>
    <row r="942" spans="1:8" x14ac:dyDescent="0.25">
      <c r="A942" s="74"/>
      <c r="B942" s="74"/>
      <c r="C942" s="74"/>
      <c r="D942" s="79"/>
      <c r="E942" s="79"/>
      <c r="F942" s="83"/>
      <c r="G942" s="81"/>
      <c r="H942" s="83"/>
    </row>
    <row r="943" spans="1:8" x14ac:dyDescent="0.25">
      <c r="A943" s="74"/>
      <c r="B943" s="74"/>
      <c r="C943" s="74"/>
      <c r="D943" s="79"/>
      <c r="E943" s="79"/>
      <c r="F943" s="83"/>
      <c r="G943" s="81"/>
      <c r="H943" s="83"/>
    </row>
    <row r="944" spans="1:8" x14ac:dyDescent="0.25">
      <c r="A944" s="74"/>
      <c r="B944" s="74"/>
      <c r="C944" s="74"/>
      <c r="D944" s="79"/>
      <c r="E944" s="79"/>
      <c r="F944" s="83"/>
      <c r="G944" s="81"/>
      <c r="H944" s="83"/>
    </row>
    <row r="945" spans="1:8" x14ac:dyDescent="0.25">
      <c r="A945" s="74"/>
      <c r="B945" s="74"/>
      <c r="C945" s="74"/>
      <c r="D945" s="79"/>
      <c r="E945" s="79"/>
      <c r="F945" s="83"/>
      <c r="G945" s="81"/>
      <c r="H945" s="83"/>
    </row>
    <row r="946" spans="1:8" x14ac:dyDescent="0.25">
      <c r="A946" s="74"/>
      <c r="B946" s="74"/>
      <c r="C946" s="74"/>
      <c r="D946" s="79"/>
      <c r="E946" s="79"/>
      <c r="F946" s="83"/>
      <c r="G946" s="81"/>
      <c r="H946" s="83"/>
    </row>
  </sheetData>
  <phoneticPr fontId="0" type="noConversion"/>
  <pageMargins left="0.78740157499999996" right="0.78740157499999996" top="0.984251969" bottom="0.984251969" header="0.4921259845" footer="0.4921259845"/>
  <pageSetup paperSize="9" orientation="portrait" verticalDpi="0" r:id="rId1"/>
  <headerFooter alignWithMargins="0">
    <oddHeader>&amp;A</oddHeader>
    <oddFooter>Strana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8"/>
  <sheetViews>
    <sheetView topLeftCell="A247" workbookViewId="0">
      <selection activeCell="F265" sqref="F265"/>
    </sheetView>
  </sheetViews>
  <sheetFormatPr defaultColWidth="8.90625" defaultRowHeight="12.5" x14ac:dyDescent="0.25"/>
  <cols>
    <col min="1" max="1" width="5" style="78" customWidth="1"/>
    <col min="2" max="2" width="11.08984375" style="78" customWidth="1"/>
    <col min="3" max="3" width="27.81640625" style="78" customWidth="1"/>
    <col min="4" max="4" width="5.54296875" style="78" customWidth="1"/>
    <col min="5" max="5" width="7.81640625" style="78" customWidth="1"/>
    <col min="6" max="8" width="13.36328125" style="78" customWidth="1"/>
    <col min="9" max="16384" width="8.90625" style="78"/>
  </cols>
  <sheetData>
    <row r="1" spans="1:8" s="7" customFormat="1" x14ac:dyDescent="0.25">
      <c r="A1" s="59" t="s">
        <v>6</v>
      </c>
      <c r="B1" s="89" t="s">
        <v>0</v>
      </c>
      <c r="C1" s="133" t="s">
        <v>1</v>
      </c>
      <c r="D1" s="125" t="s">
        <v>2</v>
      </c>
      <c r="E1" s="125" t="s">
        <v>7</v>
      </c>
      <c r="F1" s="125" t="s">
        <v>3</v>
      </c>
      <c r="G1" s="59" t="s">
        <v>4</v>
      </c>
      <c r="H1" s="59" t="s">
        <v>5</v>
      </c>
    </row>
    <row r="2" spans="1:8" s="7" customFormat="1" ht="13" x14ac:dyDescent="0.25">
      <c r="A2" s="22"/>
      <c r="B2" s="30"/>
      <c r="C2" s="24" t="s">
        <v>101</v>
      </c>
      <c r="D2" s="22"/>
      <c r="E2" s="29"/>
      <c r="F2" s="121"/>
      <c r="G2" s="127"/>
      <c r="H2" s="127"/>
    </row>
    <row r="3" spans="1:8" s="7" customFormat="1" ht="13" x14ac:dyDescent="0.25">
      <c r="A3" s="125"/>
      <c r="B3" s="75" t="s">
        <v>80</v>
      </c>
      <c r="C3" s="9" t="s">
        <v>1287</v>
      </c>
      <c r="D3" s="125"/>
      <c r="E3" s="59"/>
      <c r="F3" s="60"/>
      <c r="G3" s="134"/>
      <c r="H3" s="134"/>
    </row>
    <row r="4" spans="1:8" s="163" customFormat="1" ht="25" x14ac:dyDescent="0.25">
      <c r="A4" s="125" t="s">
        <v>16</v>
      </c>
      <c r="B4" s="25">
        <v>210010065</v>
      </c>
      <c r="C4" s="150" t="s">
        <v>700</v>
      </c>
      <c r="D4" s="90" t="s">
        <v>46</v>
      </c>
      <c r="E4" s="151">
        <v>200</v>
      </c>
      <c r="F4" s="174"/>
      <c r="G4" s="74"/>
      <c r="H4" s="43">
        <f t="shared" ref="H4:H66" si="0">E4*F4</f>
        <v>0</v>
      </c>
    </row>
    <row r="5" spans="1:8" s="163" customFormat="1" ht="25" x14ac:dyDescent="0.25">
      <c r="A5" s="125" t="s">
        <v>18</v>
      </c>
      <c r="B5" s="25">
        <v>210020302</v>
      </c>
      <c r="C5" s="150" t="s">
        <v>701</v>
      </c>
      <c r="D5" s="90" t="s">
        <v>46</v>
      </c>
      <c r="E5" s="151">
        <v>72</v>
      </c>
      <c r="F5" s="174"/>
      <c r="G5" s="74"/>
      <c r="H5" s="43">
        <f t="shared" si="0"/>
        <v>0</v>
      </c>
    </row>
    <row r="6" spans="1:8" s="163" customFormat="1" ht="25" x14ac:dyDescent="0.25">
      <c r="A6" s="125" t="s">
        <v>20</v>
      </c>
      <c r="B6" s="25">
        <v>210020302</v>
      </c>
      <c r="C6" s="150" t="s">
        <v>701</v>
      </c>
      <c r="D6" s="90" t="s">
        <v>46</v>
      </c>
      <c r="E6" s="151">
        <v>144</v>
      </c>
      <c r="F6" s="174"/>
      <c r="G6" s="74"/>
      <c r="H6" s="43">
        <f t="shared" si="0"/>
        <v>0</v>
      </c>
    </row>
    <row r="7" spans="1:8" s="163" customFormat="1" ht="25" x14ac:dyDescent="0.25">
      <c r="A7" s="125" t="s">
        <v>21</v>
      </c>
      <c r="B7" s="25">
        <v>210020302</v>
      </c>
      <c r="C7" s="150" t="s">
        <v>701</v>
      </c>
      <c r="D7" s="90" t="s">
        <v>46</v>
      </c>
      <c r="E7" s="151">
        <v>32</v>
      </c>
      <c r="F7" s="174"/>
      <c r="G7" s="74"/>
      <c r="H7" s="43">
        <f t="shared" si="0"/>
        <v>0</v>
      </c>
    </row>
    <row r="8" spans="1:8" s="163" customFormat="1" ht="25" x14ac:dyDescent="0.25">
      <c r="A8" s="125" t="s">
        <v>22</v>
      </c>
      <c r="B8" s="25">
        <v>210020304</v>
      </c>
      <c r="C8" s="150" t="s">
        <v>702</v>
      </c>
      <c r="D8" s="90" t="s">
        <v>46</v>
      </c>
      <c r="E8" s="151">
        <v>10</v>
      </c>
      <c r="F8" s="174"/>
      <c r="G8" s="74"/>
      <c r="H8" s="43">
        <f t="shared" si="0"/>
        <v>0</v>
      </c>
    </row>
    <row r="9" spans="1:8" s="163" customFormat="1" ht="25" x14ac:dyDescent="0.25">
      <c r="A9" s="125" t="s">
        <v>23</v>
      </c>
      <c r="B9" s="25">
        <v>210020304</v>
      </c>
      <c r="C9" s="150" t="s">
        <v>702</v>
      </c>
      <c r="D9" s="90" t="s">
        <v>46</v>
      </c>
      <c r="E9" s="151">
        <v>32</v>
      </c>
      <c r="F9" s="174"/>
      <c r="G9" s="74"/>
      <c r="H9" s="43">
        <f t="shared" si="0"/>
        <v>0</v>
      </c>
    </row>
    <row r="10" spans="1:8" s="163" customFormat="1" ht="25" x14ac:dyDescent="0.25">
      <c r="A10" s="125" t="s">
        <v>24</v>
      </c>
      <c r="B10" s="25">
        <v>210020304</v>
      </c>
      <c r="C10" s="150" t="s">
        <v>702</v>
      </c>
      <c r="D10" s="90" t="s">
        <v>46</v>
      </c>
      <c r="E10" s="151">
        <v>20</v>
      </c>
      <c r="F10" s="174"/>
      <c r="G10" s="74"/>
      <c r="H10" s="43">
        <f t="shared" si="0"/>
        <v>0</v>
      </c>
    </row>
    <row r="11" spans="1:8" s="163" customFormat="1" ht="25" x14ac:dyDescent="0.25">
      <c r="A11" s="119" t="s">
        <v>25</v>
      </c>
      <c r="B11" s="25">
        <v>210020308</v>
      </c>
      <c r="C11" s="150" t="s">
        <v>703</v>
      </c>
      <c r="D11" s="90" t="s">
        <v>46</v>
      </c>
      <c r="E11" s="151">
        <v>220</v>
      </c>
      <c r="F11" s="174"/>
      <c r="G11" s="74"/>
      <c r="H11" s="43">
        <f t="shared" si="0"/>
        <v>0</v>
      </c>
    </row>
    <row r="12" spans="1:8" s="163" customFormat="1" ht="25" x14ac:dyDescent="0.25">
      <c r="A12" s="119" t="s">
        <v>27</v>
      </c>
      <c r="B12" s="25">
        <v>210020310</v>
      </c>
      <c r="C12" s="150" t="s">
        <v>704</v>
      </c>
      <c r="D12" s="90" t="s">
        <v>46</v>
      </c>
      <c r="E12" s="151">
        <v>20</v>
      </c>
      <c r="F12" s="174"/>
      <c r="G12" s="74"/>
      <c r="H12" s="43">
        <f t="shared" si="0"/>
        <v>0</v>
      </c>
    </row>
    <row r="13" spans="1:8" s="163" customFormat="1" ht="25" x14ac:dyDescent="0.25">
      <c r="A13" s="119" t="s">
        <v>28</v>
      </c>
      <c r="B13" s="25">
        <v>210020312</v>
      </c>
      <c r="C13" s="150" t="s">
        <v>705</v>
      </c>
      <c r="D13" s="90" t="s">
        <v>46</v>
      </c>
      <c r="E13" s="151">
        <v>20</v>
      </c>
      <c r="F13" s="174"/>
      <c r="G13" s="74"/>
      <c r="H13" s="43">
        <f t="shared" si="0"/>
        <v>0</v>
      </c>
    </row>
    <row r="14" spans="1:8" s="163" customFormat="1" ht="25" x14ac:dyDescent="0.25">
      <c r="A14" s="119" t="s">
        <v>29</v>
      </c>
      <c r="B14" s="25">
        <v>210190001</v>
      </c>
      <c r="C14" s="150" t="s">
        <v>706</v>
      </c>
      <c r="D14" s="90" t="s">
        <v>8</v>
      </c>
      <c r="E14" s="151">
        <v>1</v>
      </c>
      <c r="F14" s="174"/>
      <c r="G14" s="74"/>
      <c r="H14" s="43">
        <f t="shared" si="0"/>
        <v>0</v>
      </c>
    </row>
    <row r="15" spans="1:8" s="163" customFormat="1" ht="25" x14ac:dyDescent="0.25">
      <c r="A15" s="119" t="s">
        <v>31</v>
      </c>
      <c r="B15" s="25">
        <v>210190002</v>
      </c>
      <c r="C15" s="150" t="s">
        <v>707</v>
      </c>
      <c r="D15" s="90" t="s">
        <v>8</v>
      </c>
      <c r="E15" s="151">
        <v>2</v>
      </c>
      <c r="F15" s="174"/>
      <c r="G15" s="74"/>
      <c r="H15" s="43">
        <f t="shared" si="0"/>
        <v>0</v>
      </c>
    </row>
    <row r="16" spans="1:8" s="163" customFormat="1" ht="25" x14ac:dyDescent="0.25">
      <c r="A16" s="119" t="s">
        <v>33</v>
      </c>
      <c r="B16" s="25">
        <v>210190002</v>
      </c>
      <c r="C16" s="150" t="s">
        <v>707</v>
      </c>
      <c r="D16" s="90" t="s">
        <v>8</v>
      </c>
      <c r="E16" s="151">
        <v>4</v>
      </c>
      <c r="F16" s="174"/>
      <c r="G16" s="74"/>
      <c r="H16" s="43">
        <f t="shared" si="0"/>
        <v>0</v>
      </c>
    </row>
    <row r="17" spans="1:8" s="163" customFormat="1" ht="25" x14ac:dyDescent="0.25">
      <c r="A17" s="125" t="s">
        <v>35</v>
      </c>
      <c r="B17" s="25">
        <v>210190003</v>
      </c>
      <c r="C17" s="150" t="s">
        <v>708</v>
      </c>
      <c r="D17" s="90" t="s">
        <v>8</v>
      </c>
      <c r="E17" s="151">
        <v>1</v>
      </c>
      <c r="F17" s="174"/>
      <c r="G17" s="74"/>
      <c r="H17" s="43">
        <f t="shared" si="0"/>
        <v>0</v>
      </c>
    </row>
    <row r="18" spans="1:8" s="163" customFormat="1" ht="25" x14ac:dyDescent="0.25">
      <c r="A18" s="125" t="s">
        <v>37</v>
      </c>
      <c r="B18" s="25">
        <v>210190011</v>
      </c>
      <c r="C18" s="150" t="s">
        <v>709</v>
      </c>
      <c r="D18" s="90" t="s">
        <v>8</v>
      </c>
      <c r="E18" s="151">
        <v>1</v>
      </c>
      <c r="F18" s="174"/>
      <c r="G18" s="74"/>
      <c r="H18" s="43">
        <f t="shared" si="0"/>
        <v>0</v>
      </c>
    </row>
    <row r="19" spans="1:8" s="163" customFormat="1" ht="25" x14ac:dyDescent="0.25">
      <c r="A19" s="125" t="s">
        <v>39</v>
      </c>
      <c r="B19" s="25">
        <v>210190051</v>
      </c>
      <c r="C19" s="150" t="s">
        <v>710</v>
      </c>
      <c r="D19" s="90" t="s">
        <v>8</v>
      </c>
      <c r="E19" s="151">
        <v>1</v>
      </c>
      <c r="F19" s="174"/>
      <c r="G19" s="74"/>
      <c r="H19" s="43">
        <f t="shared" si="0"/>
        <v>0</v>
      </c>
    </row>
    <row r="20" spans="1:8" s="163" customFormat="1" ht="25" x14ac:dyDescent="0.25">
      <c r="A20" s="125" t="s">
        <v>75</v>
      </c>
      <c r="B20" s="25">
        <v>210190071</v>
      </c>
      <c r="C20" s="150" t="s">
        <v>711</v>
      </c>
      <c r="D20" s="90" t="s">
        <v>8</v>
      </c>
      <c r="E20" s="151">
        <v>1</v>
      </c>
      <c r="F20" s="174"/>
      <c r="G20" s="74"/>
      <c r="H20" s="43">
        <f t="shared" si="0"/>
        <v>0</v>
      </c>
    </row>
    <row r="21" spans="1:8" s="163" customFormat="1" ht="25" x14ac:dyDescent="0.25">
      <c r="A21" s="125" t="s">
        <v>76</v>
      </c>
      <c r="B21" s="25">
        <v>210190071</v>
      </c>
      <c r="C21" s="150" t="s">
        <v>711</v>
      </c>
      <c r="D21" s="90" t="s">
        <v>8</v>
      </c>
      <c r="E21" s="151">
        <v>1</v>
      </c>
      <c r="F21" s="174"/>
      <c r="G21" s="74"/>
      <c r="H21" s="43">
        <f t="shared" si="0"/>
        <v>0</v>
      </c>
    </row>
    <row r="22" spans="1:8" s="163" customFormat="1" ht="37.5" x14ac:dyDescent="0.25">
      <c r="A22" s="125" t="s">
        <v>77</v>
      </c>
      <c r="B22" s="25">
        <v>210190101</v>
      </c>
      <c r="C22" s="150" t="s">
        <v>712</v>
      </c>
      <c r="D22" s="90" t="s">
        <v>8</v>
      </c>
      <c r="E22" s="151">
        <v>1</v>
      </c>
      <c r="F22" s="174"/>
      <c r="G22" s="74"/>
      <c r="H22" s="43">
        <f t="shared" si="0"/>
        <v>0</v>
      </c>
    </row>
    <row r="23" spans="1:8" s="163" customFormat="1" ht="37.5" x14ac:dyDescent="0.25">
      <c r="A23" s="125" t="s">
        <v>78</v>
      </c>
      <c r="B23" s="25">
        <v>210191541</v>
      </c>
      <c r="C23" s="150" t="s">
        <v>713</v>
      </c>
      <c r="D23" s="90" t="s">
        <v>8</v>
      </c>
      <c r="E23" s="151">
        <v>1</v>
      </c>
      <c r="F23" s="174"/>
      <c r="G23" s="74"/>
      <c r="H23" s="43">
        <f t="shared" si="0"/>
        <v>0</v>
      </c>
    </row>
    <row r="24" spans="1:8" s="163" customFormat="1" ht="25" x14ac:dyDescent="0.25">
      <c r="A24" s="119" t="s">
        <v>98</v>
      </c>
      <c r="B24" s="25">
        <v>210200025</v>
      </c>
      <c r="C24" s="150" t="s">
        <v>714</v>
      </c>
      <c r="D24" s="90" t="s">
        <v>8</v>
      </c>
      <c r="E24" s="151">
        <v>10</v>
      </c>
      <c r="F24" s="174"/>
      <c r="G24" s="74"/>
      <c r="H24" s="43">
        <f t="shared" si="0"/>
        <v>0</v>
      </c>
    </row>
    <row r="25" spans="1:8" s="163" customFormat="1" ht="25" x14ac:dyDescent="0.25">
      <c r="A25" s="119" t="s">
        <v>99</v>
      </c>
      <c r="B25" s="25">
        <v>210200122</v>
      </c>
      <c r="C25" s="150" t="s">
        <v>715</v>
      </c>
      <c r="D25" s="90" t="s">
        <v>8</v>
      </c>
      <c r="E25" s="151">
        <v>9</v>
      </c>
      <c r="F25" s="174"/>
      <c r="G25" s="74"/>
      <c r="H25" s="43">
        <f t="shared" si="0"/>
        <v>0</v>
      </c>
    </row>
    <row r="26" spans="1:8" s="163" customFormat="1" ht="25" x14ac:dyDescent="0.25">
      <c r="A26" s="130" t="s">
        <v>379</v>
      </c>
      <c r="B26" s="25">
        <v>211200101</v>
      </c>
      <c r="C26" s="150" t="s">
        <v>716</v>
      </c>
      <c r="D26" s="90" t="s">
        <v>8</v>
      </c>
      <c r="E26" s="151">
        <v>25</v>
      </c>
      <c r="F26" s="174"/>
      <c r="G26" s="74"/>
      <c r="H26" s="43">
        <f t="shared" si="0"/>
        <v>0</v>
      </c>
    </row>
    <row r="27" spans="1:8" s="163" customFormat="1" ht="25" x14ac:dyDescent="0.25">
      <c r="A27" s="119" t="s">
        <v>380</v>
      </c>
      <c r="B27" s="25">
        <v>211200101</v>
      </c>
      <c r="C27" s="150" t="s">
        <v>716</v>
      </c>
      <c r="D27" s="90" t="s">
        <v>8</v>
      </c>
      <c r="E27" s="151">
        <v>15</v>
      </c>
      <c r="F27" s="174"/>
      <c r="G27" s="74"/>
      <c r="H27" s="43">
        <f t="shared" si="0"/>
        <v>0</v>
      </c>
    </row>
    <row r="28" spans="1:8" s="163" customFormat="1" ht="25" x14ac:dyDescent="0.25">
      <c r="A28" s="119" t="s">
        <v>381</v>
      </c>
      <c r="B28" s="25">
        <v>211200101</v>
      </c>
      <c r="C28" s="150" t="s">
        <v>716</v>
      </c>
      <c r="D28" s="90" t="s">
        <v>8</v>
      </c>
      <c r="E28" s="151">
        <v>25</v>
      </c>
      <c r="F28" s="174"/>
      <c r="G28" s="74"/>
      <c r="H28" s="43">
        <f t="shared" si="0"/>
        <v>0</v>
      </c>
    </row>
    <row r="29" spans="1:8" s="163" customFormat="1" ht="25" x14ac:dyDescent="0.25">
      <c r="A29" s="119" t="s">
        <v>382</v>
      </c>
      <c r="B29" s="25">
        <v>211200101</v>
      </c>
      <c r="C29" s="150" t="s">
        <v>716</v>
      </c>
      <c r="D29" s="90" t="s">
        <v>8</v>
      </c>
      <c r="E29" s="151">
        <v>3</v>
      </c>
      <c r="F29" s="174"/>
      <c r="G29" s="74"/>
      <c r="H29" s="43">
        <f t="shared" si="0"/>
        <v>0</v>
      </c>
    </row>
    <row r="30" spans="1:8" s="163" customFormat="1" ht="25" x14ac:dyDescent="0.25">
      <c r="A30" s="130" t="s">
        <v>383</v>
      </c>
      <c r="B30" s="25">
        <v>211200101</v>
      </c>
      <c r="C30" s="150" t="s">
        <v>716</v>
      </c>
      <c r="D30" s="90" t="s">
        <v>8</v>
      </c>
      <c r="E30" s="151">
        <v>32</v>
      </c>
      <c r="F30" s="174"/>
      <c r="G30" s="74"/>
      <c r="H30" s="43">
        <f t="shared" si="0"/>
        <v>0</v>
      </c>
    </row>
    <row r="31" spans="1:8" s="163" customFormat="1" ht="25" x14ac:dyDescent="0.25">
      <c r="A31" s="130" t="s">
        <v>384</v>
      </c>
      <c r="B31" s="25">
        <v>211200101</v>
      </c>
      <c r="C31" s="150" t="s">
        <v>716</v>
      </c>
      <c r="D31" s="90" t="s">
        <v>8</v>
      </c>
      <c r="E31" s="151">
        <v>16</v>
      </c>
      <c r="F31" s="174"/>
      <c r="G31" s="74"/>
      <c r="H31" s="43">
        <f t="shared" si="0"/>
        <v>0</v>
      </c>
    </row>
    <row r="32" spans="1:8" s="163" customFormat="1" ht="25" x14ac:dyDescent="0.25">
      <c r="A32" s="130" t="s">
        <v>385</v>
      </c>
      <c r="B32" s="25">
        <v>211200101</v>
      </c>
      <c r="C32" s="150" t="s">
        <v>716</v>
      </c>
      <c r="D32" s="90" t="s">
        <v>8</v>
      </c>
      <c r="E32" s="151">
        <v>10</v>
      </c>
      <c r="F32" s="174"/>
      <c r="G32" s="74"/>
      <c r="H32" s="43">
        <f t="shared" si="0"/>
        <v>0</v>
      </c>
    </row>
    <row r="33" spans="1:8" s="163" customFormat="1" ht="25" x14ac:dyDescent="0.25">
      <c r="A33" s="119" t="s">
        <v>386</v>
      </c>
      <c r="B33" s="25">
        <v>211200101</v>
      </c>
      <c r="C33" s="150" t="s">
        <v>716</v>
      </c>
      <c r="D33" s="90" t="s">
        <v>8</v>
      </c>
      <c r="E33" s="151">
        <v>68</v>
      </c>
      <c r="F33" s="174"/>
      <c r="G33" s="74"/>
      <c r="H33" s="43">
        <f t="shared" si="0"/>
        <v>0</v>
      </c>
    </row>
    <row r="34" spans="1:8" s="163" customFormat="1" ht="25" x14ac:dyDescent="0.25">
      <c r="A34" s="130" t="s">
        <v>387</v>
      </c>
      <c r="B34" s="25">
        <v>211200101</v>
      </c>
      <c r="C34" s="150" t="s">
        <v>716</v>
      </c>
      <c r="D34" s="90" t="s">
        <v>8</v>
      </c>
      <c r="E34" s="151">
        <v>96</v>
      </c>
      <c r="F34" s="174"/>
      <c r="G34" s="74"/>
      <c r="H34" s="43">
        <f t="shared" si="0"/>
        <v>0</v>
      </c>
    </row>
    <row r="35" spans="1:8" s="163" customFormat="1" ht="25" x14ac:dyDescent="0.25">
      <c r="A35" s="130" t="s">
        <v>388</v>
      </c>
      <c r="B35" s="25">
        <v>216201001</v>
      </c>
      <c r="C35" s="150" t="s">
        <v>717</v>
      </c>
      <c r="D35" s="90" t="s">
        <v>8</v>
      </c>
      <c r="E35" s="151">
        <v>2</v>
      </c>
      <c r="F35" s="174"/>
      <c r="G35" s="74"/>
      <c r="H35" s="43">
        <f t="shared" si="0"/>
        <v>0</v>
      </c>
    </row>
    <row r="36" spans="1:8" s="163" customFormat="1" ht="25" x14ac:dyDescent="0.25">
      <c r="A36" s="130" t="s">
        <v>389</v>
      </c>
      <c r="B36" s="25">
        <v>216201003</v>
      </c>
      <c r="C36" s="150" t="s">
        <v>718</v>
      </c>
      <c r="D36" s="90" t="s">
        <v>8</v>
      </c>
      <c r="E36" s="151">
        <v>9</v>
      </c>
      <c r="F36" s="174"/>
      <c r="G36" s="74"/>
      <c r="H36" s="43">
        <f t="shared" si="0"/>
        <v>0</v>
      </c>
    </row>
    <row r="37" spans="1:8" s="163" customFormat="1" ht="25" x14ac:dyDescent="0.25">
      <c r="A37" s="130" t="s">
        <v>390</v>
      </c>
      <c r="B37" s="25">
        <v>216201003</v>
      </c>
      <c r="C37" s="150" t="s">
        <v>718</v>
      </c>
      <c r="D37" s="90" t="s">
        <v>8</v>
      </c>
      <c r="E37" s="151">
        <v>5</v>
      </c>
      <c r="F37" s="174"/>
      <c r="G37" s="74"/>
      <c r="H37" s="43">
        <f t="shared" si="0"/>
        <v>0</v>
      </c>
    </row>
    <row r="38" spans="1:8" s="163" customFormat="1" ht="25" x14ac:dyDescent="0.25">
      <c r="A38" s="130" t="s">
        <v>391</v>
      </c>
      <c r="B38" s="25">
        <v>216201004</v>
      </c>
      <c r="C38" s="150" t="s">
        <v>719</v>
      </c>
      <c r="D38" s="90" t="s">
        <v>8</v>
      </c>
      <c r="E38" s="151">
        <v>4</v>
      </c>
      <c r="F38" s="174"/>
      <c r="G38" s="74"/>
      <c r="H38" s="43">
        <f t="shared" si="0"/>
        <v>0</v>
      </c>
    </row>
    <row r="39" spans="1:8" s="163" customFormat="1" ht="25" x14ac:dyDescent="0.25">
      <c r="A39" s="130" t="s">
        <v>392</v>
      </c>
      <c r="B39" s="25">
        <v>216201005</v>
      </c>
      <c r="C39" s="150" t="s">
        <v>720</v>
      </c>
      <c r="D39" s="90" t="s">
        <v>8</v>
      </c>
      <c r="E39" s="151">
        <v>22</v>
      </c>
      <c r="F39" s="174"/>
      <c r="G39" s="74"/>
      <c r="H39" s="43">
        <f t="shared" si="0"/>
        <v>0</v>
      </c>
    </row>
    <row r="40" spans="1:8" s="163" customFormat="1" ht="25" x14ac:dyDescent="0.25">
      <c r="A40" s="130" t="s">
        <v>393</v>
      </c>
      <c r="B40" s="25">
        <v>216201006</v>
      </c>
      <c r="C40" s="150" t="s">
        <v>721</v>
      </c>
      <c r="D40" s="90" t="s">
        <v>8</v>
      </c>
      <c r="E40" s="151">
        <v>3</v>
      </c>
      <c r="F40" s="174"/>
      <c r="G40" s="74"/>
      <c r="H40" s="43">
        <f t="shared" si="0"/>
        <v>0</v>
      </c>
    </row>
    <row r="41" spans="1:8" s="163" customFormat="1" ht="25" x14ac:dyDescent="0.25">
      <c r="A41" s="130" t="s">
        <v>394</v>
      </c>
      <c r="B41" s="25">
        <v>216201006</v>
      </c>
      <c r="C41" s="150" t="s">
        <v>721</v>
      </c>
      <c r="D41" s="90" t="s">
        <v>8</v>
      </c>
      <c r="E41" s="151">
        <v>15</v>
      </c>
      <c r="F41" s="174"/>
      <c r="G41" s="74"/>
      <c r="H41" s="43">
        <f t="shared" si="0"/>
        <v>0</v>
      </c>
    </row>
    <row r="42" spans="1:8" s="163" customFormat="1" ht="25" x14ac:dyDescent="0.25">
      <c r="A42" s="130" t="s">
        <v>395</v>
      </c>
      <c r="B42" s="25">
        <v>216201007</v>
      </c>
      <c r="C42" s="150" t="s">
        <v>722</v>
      </c>
      <c r="D42" s="90" t="s">
        <v>8</v>
      </c>
      <c r="E42" s="151">
        <v>18</v>
      </c>
      <c r="F42" s="174"/>
      <c r="G42" s="74"/>
      <c r="H42" s="43">
        <f t="shared" si="0"/>
        <v>0</v>
      </c>
    </row>
    <row r="43" spans="1:8" s="163" customFormat="1" ht="25" x14ac:dyDescent="0.25">
      <c r="A43" s="119" t="s">
        <v>396</v>
      </c>
      <c r="B43" s="25">
        <v>216201007</v>
      </c>
      <c r="C43" s="150" t="s">
        <v>722</v>
      </c>
      <c r="D43" s="90" t="s">
        <v>8</v>
      </c>
      <c r="E43" s="151">
        <v>36</v>
      </c>
      <c r="F43" s="174"/>
      <c r="G43" s="74"/>
      <c r="H43" s="43">
        <f t="shared" si="0"/>
        <v>0</v>
      </c>
    </row>
    <row r="44" spans="1:8" s="163" customFormat="1" ht="25" x14ac:dyDescent="0.25">
      <c r="A44" s="119" t="s">
        <v>397</v>
      </c>
      <c r="B44" s="25">
        <v>216201008</v>
      </c>
      <c r="C44" s="150" t="s">
        <v>723</v>
      </c>
      <c r="D44" s="90" t="s">
        <v>8</v>
      </c>
      <c r="E44" s="151">
        <v>153</v>
      </c>
      <c r="F44" s="174"/>
      <c r="G44" s="74"/>
      <c r="H44" s="43">
        <f t="shared" si="0"/>
        <v>0</v>
      </c>
    </row>
    <row r="45" spans="1:8" s="163" customFormat="1" ht="25" x14ac:dyDescent="0.25">
      <c r="A45" s="119" t="s">
        <v>398</v>
      </c>
      <c r="B45" s="25">
        <v>216201008</v>
      </c>
      <c r="C45" s="150" t="s">
        <v>723</v>
      </c>
      <c r="D45" s="90" t="s">
        <v>8</v>
      </c>
      <c r="E45" s="151">
        <v>2</v>
      </c>
      <c r="F45" s="174"/>
      <c r="G45" s="74"/>
      <c r="H45" s="43">
        <f t="shared" si="0"/>
        <v>0</v>
      </c>
    </row>
    <row r="46" spans="1:8" s="163" customFormat="1" ht="25" x14ac:dyDescent="0.25">
      <c r="A46" s="119" t="s">
        <v>399</v>
      </c>
      <c r="B46" s="25">
        <v>216201008</v>
      </c>
      <c r="C46" s="150" t="s">
        <v>723</v>
      </c>
      <c r="D46" s="90" t="s">
        <v>8</v>
      </c>
      <c r="E46" s="151">
        <v>30</v>
      </c>
      <c r="F46" s="174"/>
      <c r="G46" s="74"/>
      <c r="H46" s="43">
        <f t="shared" si="0"/>
        <v>0</v>
      </c>
    </row>
    <row r="47" spans="1:8" s="163" customFormat="1" ht="25" x14ac:dyDescent="0.25">
      <c r="A47" s="119" t="s">
        <v>400</v>
      </c>
      <c r="B47" s="25">
        <v>216201008</v>
      </c>
      <c r="C47" s="150" t="s">
        <v>723</v>
      </c>
      <c r="D47" s="90" t="s">
        <v>8</v>
      </c>
      <c r="E47" s="151">
        <v>2</v>
      </c>
      <c r="F47" s="174"/>
      <c r="G47" s="74"/>
      <c r="H47" s="43">
        <f t="shared" si="0"/>
        <v>0</v>
      </c>
    </row>
    <row r="48" spans="1:8" s="163" customFormat="1" ht="25" x14ac:dyDescent="0.25">
      <c r="A48" s="130" t="s">
        <v>401</v>
      </c>
      <c r="B48" s="25">
        <v>216201009</v>
      </c>
      <c r="C48" s="150" t="s">
        <v>724</v>
      </c>
      <c r="D48" s="90" t="s">
        <v>8</v>
      </c>
      <c r="E48" s="151">
        <v>81</v>
      </c>
      <c r="F48" s="174"/>
      <c r="G48" s="74"/>
      <c r="H48" s="43">
        <f t="shared" si="0"/>
        <v>0</v>
      </c>
    </row>
    <row r="49" spans="1:8" s="163" customFormat="1" ht="25" x14ac:dyDescent="0.25">
      <c r="A49" s="130" t="s">
        <v>402</v>
      </c>
      <c r="B49" s="25">
        <v>216201009</v>
      </c>
      <c r="C49" s="150" t="s">
        <v>724</v>
      </c>
      <c r="D49" s="90" t="s">
        <v>8</v>
      </c>
      <c r="E49" s="151">
        <v>7</v>
      </c>
      <c r="F49" s="174"/>
      <c r="G49" s="74"/>
      <c r="H49" s="43">
        <f t="shared" si="0"/>
        <v>0</v>
      </c>
    </row>
    <row r="50" spans="1:8" s="163" customFormat="1" ht="25" x14ac:dyDescent="0.25">
      <c r="A50" s="130" t="s">
        <v>403</v>
      </c>
      <c r="B50" s="25">
        <v>216201009</v>
      </c>
      <c r="C50" s="150" t="s">
        <v>724</v>
      </c>
      <c r="D50" s="90" t="s">
        <v>8</v>
      </c>
      <c r="E50" s="151">
        <v>103</v>
      </c>
      <c r="F50" s="174"/>
      <c r="G50" s="74"/>
      <c r="H50" s="43">
        <f t="shared" si="0"/>
        <v>0</v>
      </c>
    </row>
    <row r="51" spans="1:8" s="163" customFormat="1" ht="25" x14ac:dyDescent="0.25">
      <c r="A51" s="130" t="s">
        <v>404</v>
      </c>
      <c r="B51" s="25">
        <v>216201010</v>
      </c>
      <c r="C51" s="150" t="s">
        <v>725</v>
      </c>
      <c r="D51" s="90" t="s">
        <v>8</v>
      </c>
      <c r="E51" s="151">
        <v>27</v>
      </c>
      <c r="F51" s="174"/>
      <c r="G51" s="74"/>
      <c r="H51" s="43">
        <f t="shared" si="0"/>
        <v>0</v>
      </c>
    </row>
    <row r="52" spans="1:8" s="163" customFormat="1" ht="25" x14ac:dyDescent="0.25">
      <c r="A52" s="130" t="s">
        <v>405</v>
      </c>
      <c r="B52" s="25">
        <v>216201010</v>
      </c>
      <c r="C52" s="150" t="s">
        <v>725</v>
      </c>
      <c r="D52" s="90" t="s">
        <v>8</v>
      </c>
      <c r="E52" s="151">
        <v>23</v>
      </c>
      <c r="F52" s="174"/>
      <c r="G52" s="74"/>
      <c r="H52" s="43">
        <f t="shared" si="0"/>
        <v>0</v>
      </c>
    </row>
    <row r="53" spans="1:8" s="163" customFormat="1" ht="25" x14ac:dyDescent="0.25">
      <c r="A53" s="38" t="s">
        <v>406</v>
      </c>
      <c r="B53" s="25">
        <v>216201011</v>
      </c>
      <c r="C53" s="150" t="s">
        <v>726</v>
      </c>
      <c r="D53" s="90" t="s">
        <v>8</v>
      </c>
      <c r="E53" s="151">
        <v>14</v>
      </c>
      <c r="F53" s="174"/>
      <c r="G53" s="74"/>
      <c r="H53" s="43">
        <f t="shared" si="0"/>
        <v>0</v>
      </c>
    </row>
    <row r="54" spans="1:8" s="163" customFormat="1" ht="25" x14ac:dyDescent="0.25">
      <c r="A54" s="38" t="s">
        <v>407</v>
      </c>
      <c r="B54" s="25">
        <v>216201013</v>
      </c>
      <c r="C54" s="150" t="s">
        <v>727</v>
      </c>
      <c r="D54" s="90" t="s">
        <v>8</v>
      </c>
      <c r="E54" s="151">
        <v>24</v>
      </c>
      <c r="F54" s="174"/>
      <c r="G54" s="74"/>
      <c r="H54" s="43">
        <f t="shared" si="0"/>
        <v>0</v>
      </c>
    </row>
    <row r="55" spans="1:8" s="163" customFormat="1" ht="25" x14ac:dyDescent="0.25">
      <c r="A55" s="38" t="s">
        <v>408</v>
      </c>
      <c r="B55" s="25">
        <v>216201014</v>
      </c>
      <c r="C55" s="150" t="s">
        <v>728</v>
      </c>
      <c r="D55" s="90" t="s">
        <v>8</v>
      </c>
      <c r="E55" s="151">
        <v>18</v>
      </c>
      <c r="F55" s="174"/>
      <c r="G55" s="74"/>
      <c r="H55" s="43">
        <f t="shared" si="0"/>
        <v>0</v>
      </c>
    </row>
    <row r="56" spans="1:8" s="163" customFormat="1" ht="25" x14ac:dyDescent="0.25">
      <c r="A56" s="38" t="s">
        <v>409</v>
      </c>
      <c r="B56" s="25">
        <v>216201014</v>
      </c>
      <c r="C56" s="150" t="s">
        <v>728</v>
      </c>
      <c r="D56" s="90" t="s">
        <v>8</v>
      </c>
      <c r="E56" s="151">
        <v>58</v>
      </c>
      <c r="F56" s="174"/>
      <c r="G56" s="74"/>
      <c r="H56" s="43">
        <f t="shared" si="0"/>
        <v>0</v>
      </c>
    </row>
    <row r="57" spans="1:8" s="163" customFormat="1" ht="25" x14ac:dyDescent="0.25">
      <c r="A57" s="38" t="s">
        <v>410</v>
      </c>
      <c r="B57" s="25">
        <v>216201020</v>
      </c>
      <c r="C57" s="150" t="s">
        <v>729</v>
      </c>
      <c r="D57" s="90" t="s">
        <v>8</v>
      </c>
      <c r="E57" s="151">
        <v>3</v>
      </c>
      <c r="F57" s="174"/>
      <c r="G57" s="74"/>
      <c r="H57" s="43">
        <f t="shared" si="0"/>
        <v>0</v>
      </c>
    </row>
    <row r="58" spans="1:8" s="163" customFormat="1" ht="25" x14ac:dyDescent="0.25">
      <c r="A58" s="38" t="s">
        <v>411</v>
      </c>
      <c r="B58" s="25">
        <v>216201024</v>
      </c>
      <c r="C58" s="150" t="s">
        <v>730</v>
      </c>
      <c r="D58" s="90" t="s">
        <v>8</v>
      </c>
      <c r="E58" s="151">
        <v>1</v>
      </c>
      <c r="F58" s="174"/>
      <c r="G58" s="74"/>
      <c r="H58" s="43">
        <f t="shared" si="0"/>
        <v>0</v>
      </c>
    </row>
    <row r="59" spans="1:8" s="163" customFormat="1" ht="25" x14ac:dyDescent="0.25">
      <c r="A59" s="38" t="s">
        <v>412</v>
      </c>
      <c r="B59" s="25">
        <v>216201024</v>
      </c>
      <c r="C59" s="150" t="s">
        <v>731</v>
      </c>
      <c r="D59" s="90" t="s">
        <v>8</v>
      </c>
      <c r="E59" s="151">
        <v>20</v>
      </c>
      <c r="F59" s="174"/>
      <c r="G59" s="74"/>
      <c r="H59" s="43">
        <f t="shared" si="0"/>
        <v>0</v>
      </c>
    </row>
    <row r="60" spans="1:8" s="163" customFormat="1" ht="25" x14ac:dyDescent="0.25">
      <c r="A60" s="38" t="s">
        <v>413</v>
      </c>
      <c r="B60" s="25">
        <v>216201042</v>
      </c>
      <c r="C60" s="150" t="s">
        <v>732</v>
      </c>
      <c r="D60" s="90" t="s">
        <v>8</v>
      </c>
      <c r="E60" s="151">
        <v>30</v>
      </c>
      <c r="F60" s="174"/>
      <c r="G60" s="74"/>
      <c r="H60" s="43">
        <f t="shared" si="0"/>
        <v>0</v>
      </c>
    </row>
    <row r="61" spans="1:8" s="163" customFormat="1" ht="25" x14ac:dyDescent="0.25">
      <c r="A61" s="38" t="s">
        <v>414</v>
      </c>
      <c r="B61" s="25">
        <v>216201047</v>
      </c>
      <c r="C61" s="150" t="s">
        <v>733</v>
      </c>
      <c r="D61" s="90" t="s">
        <v>8</v>
      </c>
      <c r="E61" s="151">
        <v>38</v>
      </c>
      <c r="F61" s="174"/>
      <c r="G61" s="74"/>
      <c r="H61" s="43">
        <f t="shared" si="0"/>
        <v>0</v>
      </c>
    </row>
    <row r="62" spans="1:8" s="163" customFormat="1" ht="25" x14ac:dyDescent="0.25">
      <c r="A62" s="38" t="s">
        <v>415</v>
      </c>
      <c r="B62" s="25">
        <v>210010003</v>
      </c>
      <c r="C62" s="150" t="s">
        <v>734</v>
      </c>
      <c r="D62" s="90" t="s">
        <v>46</v>
      </c>
      <c r="E62" s="151">
        <v>50</v>
      </c>
      <c r="F62" s="174"/>
      <c r="G62" s="74"/>
      <c r="H62" s="43">
        <f t="shared" si="0"/>
        <v>0</v>
      </c>
    </row>
    <row r="63" spans="1:8" s="163" customFormat="1" ht="25" x14ac:dyDescent="0.25">
      <c r="A63" s="38" t="s">
        <v>416</v>
      </c>
      <c r="B63" s="25">
        <v>210010004</v>
      </c>
      <c r="C63" s="150" t="s">
        <v>735</v>
      </c>
      <c r="D63" s="90" t="s">
        <v>46</v>
      </c>
      <c r="E63" s="151">
        <v>50</v>
      </c>
      <c r="F63" s="174"/>
      <c r="G63" s="74"/>
      <c r="H63" s="43">
        <f t="shared" si="0"/>
        <v>0</v>
      </c>
    </row>
    <row r="64" spans="1:8" s="163" customFormat="1" ht="25" x14ac:dyDescent="0.25">
      <c r="A64" s="38" t="s">
        <v>417</v>
      </c>
      <c r="B64" s="25">
        <v>210010005</v>
      </c>
      <c r="C64" s="150" t="s">
        <v>736</v>
      </c>
      <c r="D64" s="90" t="s">
        <v>46</v>
      </c>
      <c r="E64" s="151">
        <v>200</v>
      </c>
      <c r="F64" s="174"/>
      <c r="G64" s="74"/>
      <c r="H64" s="43">
        <f t="shared" si="0"/>
        <v>0</v>
      </c>
    </row>
    <row r="65" spans="1:8" s="163" customFormat="1" ht="25" x14ac:dyDescent="0.25">
      <c r="A65" s="38" t="s">
        <v>418</v>
      </c>
      <c r="B65" s="25">
        <v>210010005</v>
      </c>
      <c r="C65" s="150" t="s">
        <v>736</v>
      </c>
      <c r="D65" s="90" t="s">
        <v>46</v>
      </c>
      <c r="E65" s="151">
        <v>200</v>
      </c>
      <c r="F65" s="174"/>
      <c r="G65" s="74"/>
      <c r="H65" s="43">
        <f t="shared" si="0"/>
        <v>0</v>
      </c>
    </row>
    <row r="66" spans="1:8" s="163" customFormat="1" ht="25" x14ac:dyDescent="0.25">
      <c r="A66" s="38" t="s">
        <v>419</v>
      </c>
      <c r="B66" s="25">
        <v>210010065</v>
      </c>
      <c r="C66" s="150" t="s">
        <v>700</v>
      </c>
      <c r="D66" s="90" t="s">
        <v>46</v>
      </c>
      <c r="E66" s="151">
        <v>300</v>
      </c>
      <c r="F66" s="174"/>
      <c r="G66" s="74"/>
      <c r="H66" s="43">
        <f t="shared" si="0"/>
        <v>0</v>
      </c>
    </row>
    <row r="67" spans="1:8" s="163" customFormat="1" ht="25" x14ac:dyDescent="0.25">
      <c r="A67" s="38" t="s">
        <v>420</v>
      </c>
      <c r="B67" s="25">
        <v>210010066</v>
      </c>
      <c r="C67" s="150" t="s">
        <v>737</v>
      </c>
      <c r="D67" s="90" t="s">
        <v>46</v>
      </c>
      <c r="E67" s="151">
        <v>300</v>
      </c>
      <c r="F67" s="174"/>
      <c r="G67" s="74"/>
      <c r="H67" s="43">
        <f t="shared" ref="H67:H129" si="1">E67*F67</f>
        <v>0</v>
      </c>
    </row>
    <row r="68" spans="1:8" s="163" customFormat="1" ht="37.5" x14ac:dyDescent="0.25">
      <c r="A68" s="38" t="s">
        <v>421</v>
      </c>
      <c r="B68" s="25">
        <v>210010301</v>
      </c>
      <c r="C68" s="150" t="s">
        <v>738</v>
      </c>
      <c r="D68" s="90" t="s">
        <v>8</v>
      </c>
      <c r="E68" s="151">
        <v>2</v>
      </c>
      <c r="F68" s="174"/>
      <c r="G68" s="74"/>
      <c r="H68" s="43">
        <f t="shared" si="1"/>
        <v>0</v>
      </c>
    </row>
    <row r="69" spans="1:8" s="163" customFormat="1" ht="25" x14ac:dyDescent="0.25">
      <c r="A69" s="38" t="s">
        <v>422</v>
      </c>
      <c r="B69" s="25">
        <v>210020304</v>
      </c>
      <c r="C69" s="150" t="s">
        <v>702</v>
      </c>
      <c r="D69" s="90" t="s">
        <v>46</v>
      </c>
      <c r="E69" s="151">
        <v>50</v>
      </c>
      <c r="F69" s="174"/>
      <c r="G69" s="74"/>
      <c r="H69" s="43">
        <f t="shared" si="1"/>
        <v>0</v>
      </c>
    </row>
    <row r="70" spans="1:8" s="163" customFormat="1" ht="25" x14ac:dyDescent="0.25">
      <c r="A70" s="38" t="s">
        <v>423</v>
      </c>
      <c r="B70" s="25">
        <v>210020308</v>
      </c>
      <c r="C70" s="150" t="s">
        <v>703</v>
      </c>
      <c r="D70" s="90" t="s">
        <v>46</v>
      </c>
      <c r="E70" s="151">
        <v>150</v>
      </c>
      <c r="F70" s="174"/>
      <c r="G70" s="74"/>
      <c r="H70" s="43">
        <f t="shared" si="1"/>
        <v>0</v>
      </c>
    </row>
    <row r="71" spans="1:8" s="163" customFormat="1" ht="25" x14ac:dyDescent="0.25">
      <c r="A71" s="38" t="s">
        <v>424</v>
      </c>
      <c r="B71" s="25">
        <v>210020312</v>
      </c>
      <c r="C71" s="150" t="s">
        <v>705</v>
      </c>
      <c r="D71" s="90" t="s">
        <v>46</v>
      </c>
      <c r="E71" s="151">
        <v>180</v>
      </c>
      <c r="F71" s="174"/>
      <c r="G71" s="74"/>
      <c r="H71" s="43">
        <f t="shared" si="1"/>
        <v>0</v>
      </c>
    </row>
    <row r="72" spans="1:8" s="163" customFormat="1" ht="25" x14ac:dyDescent="0.25">
      <c r="A72" s="38" t="s">
        <v>425</v>
      </c>
      <c r="B72" s="25">
        <v>210140201</v>
      </c>
      <c r="C72" s="150" t="s">
        <v>739</v>
      </c>
      <c r="D72" s="90" t="s">
        <v>8</v>
      </c>
      <c r="E72" s="151">
        <v>2</v>
      </c>
      <c r="F72" s="174"/>
      <c r="G72" s="74"/>
      <c r="H72" s="43">
        <f t="shared" si="1"/>
        <v>0</v>
      </c>
    </row>
    <row r="73" spans="1:8" s="163" customFormat="1" ht="25" x14ac:dyDescent="0.25">
      <c r="A73" s="38" t="s">
        <v>426</v>
      </c>
      <c r="B73" s="25">
        <v>210140431</v>
      </c>
      <c r="C73" s="150" t="s">
        <v>740</v>
      </c>
      <c r="D73" s="90" t="s">
        <v>8</v>
      </c>
      <c r="E73" s="151">
        <v>2</v>
      </c>
      <c r="F73" s="174"/>
      <c r="G73" s="74"/>
      <c r="H73" s="43">
        <f t="shared" si="1"/>
        <v>0</v>
      </c>
    </row>
    <row r="74" spans="1:8" s="163" customFormat="1" ht="25" x14ac:dyDescent="0.25">
      <c r="A74" s="38" t="s">
        <v>427</v>
      </c>
      <c r="B74" s="25">
        <v>210190001</v>
      </c>
      <c r="C74" s="150" t="s">
        <v>706</v>
      </c>
      <c r="D74" s="90" t="s">
        <v>8</v>
      </c>
      <c r="E74" s="151">
        <v>1</v>
      </c>
      <c r="F74" s="174"/>
      <c r="G74" s="74"/>
      <c r="H74" s="43">
        <f t="shared" si="1"/>
        <v>0</v>
      </c>
    </row>
    <row r="75" spans="1:8" s="163" customFormat="1" ht="37.5" x14ac:dyDescent="0.25">
      <c r="A75" s="38" t="s">
        <v>428</v>
      </c>
      <c r="B75" s="25">
        <v>210220002</v>
      </c>
      <c r="C75" s="150" t="s">
        <v>741</v>
      </c>
      <c r="D75" s="90" t="s">
        <v>46</v>
      </c>
      <c r="E75" s="151">
        <v>600</v>
      </c>
      <c r="F75" s="174"/>
      <c r="G75" s="74"/>
      <c r="H75" s="43">
        <f t="shared" si="1"/>
        <v>0</v>
      </c>
    </row>
    <row r="76" spans="1:8" s="163" customFormat="1" ht="25" x14ac:dyDescent="0.25">
      <c r="A76" s="38" t="s">
        <v>429</v>
      </c>
      <c r="B76" s="25">
        <v>210220003</v>
      </c>
      <c r="C76" s="150" t="s">
        <v>742</v>
      </c>
      <c r="D76" s="90" t="s">
        <v>46</v>
      </c>
      <c r="E76" s="151">
        <v>400</v>
      </c>
      <c r="F76" s="174"/>
      <c r="G76" s="74"/>
      <c r="H76" s="43">
        <f t="shared" si="1"/>
        <v>0</v>
      </c>
    </row>
    <row r="77" spans="1:8" s="163" customFormat="1" ht="25" x14ac:dyDescent="0.25">
      <c r="A77" s="38" t="s">
        <v>430</v>
      </c>
      <c r="B77" s="25">
        <v>210220321</v>
      </c>
      <c r="C77" s="150" t="s">
        <v>743</v>
      </c>
      <c r="D77" s="90" t="s">
        <v>8</v>
      </c>
      <c r="E77" s="151">
        <v>100</v>
      </c>
      <c r="F77" s="174"/>
      <c r="G77" s="74"/>
      <c r="H77" s="43">
        <f t="shared" si="1"/>
        <v>0</v>
      </c>
    </row>
    <row r="78" spans="1:8" s="163" customFormat="1" ht="25" x14ac:dyDescent="0.25">
      <c r="A78" s="38" t="s">
        <v>431</v>
      </c>
      <c r="B78" s="25">
        <v>210220321</v>
      </c>
      <c r="C78" s="150" t="s">
        <v>743</v>
      </c>
      <c r="D78" s="90" t="s">
        <v>8</v>
      </c>
      <c r="E78" s="151">
        <v>100</v>
      </c>
      <c r="F78" s="174"/>
      <c r="G78" s="74"/>
      <c r="H78" s="43">
        <f t="shared" si="1"/>
        <v>0</v>
      </c>
    </row>
    <row r="79" spans="1:8" s="163" customFormat="1" x14ac:dyDescent="0.25">
      <c r="A79" s="130" t="s">
        <v>432</v>
      </c>
      <c r="B79" s="25">
        <v>216220034</v>
      </c>
      <c r="C79" s="150" t="s">
        <v>752</v>
      </c>
      <c r="D79" s="90" t="s">
        <v>46</v>
      </c>
      <c r="E79" s="151">
        <v>145</v>
      </c>
      <c r="F79" s="174"/>
      <c r="G79" s="74"/>
      <c r="H79" s="43">
        <f t="shared" si="1"/>
        <v>0</v>
      </c>
    </row>
    <row r="80" spans="1:8" s="163" customFormat="1" x14ac:dyDescent="0.25">
      <c r="A80" s="130" t="s">
        <v>433</v>
      </c>
      <c r="B80" s="25">
        <v>216220037</v>
      </c>
      <c r="C80" s="150" t="s">
        <v>753</v>
      </c>
      <c r="D80" s="90" t="s">
        <v>46</v>
      </c>
      <c r="E80" s="151">
        <v>8</v>
      </c>
      <c r="F80" s="174"/>
      <c r="G80" s="74"/>
      <c r="H80" s="43">
        <f t="shared" si="1"/>
        <v>0</v>
      </c>
    </row>
    <row r="81" spans="1:8" s="163" customFormat="1" x14ac:dyDescent="0.25">
      <c r="A81" s="130" t="s">
        <v>434</v>
      </c>
      <c r="B81" s="25">
        <v>216220137</v>
      </c>
      <c r="C81" s="150" t="s">
        <v>754</v>
      </c>
      <c r="D81" s="90" t="s">
        <v>46</v>
      </c>
      <c r="E81" s="151">
        <v>420</v>
      </c>
      <c r="F81" s="174"/>
      <c r="G81" s="74"/>
      <c r="H81" s="43">
        <f t="shared" si="1"/>
        <v>0</v>
      </c>
    </row>
    <row r="82" spans="1:8" s="163" customFormat="1" x14ac:dyDescent="0.25">
      <c r="A82" s="130" t="s">
        <v>435</v>
      </c>
      <c r="B82" s="25">
        <v>216220155</v>
      </c>
      <c r="C82" s="150" t="s">
        <v>755</v>
      </c>
      <c r="D82" s="90" t="s">
        <v>46</v>
      </c>
      <c r="E82" s="151">
        <v>64</v>
      </c>
      <c r="F82" s="174"/>
      <c r="G82" s="74"/>
      <c r="H82" s="43">
        <f t="shared" si="1"/>
        <v>0</v>
      </c>
    </row>
    <row r="83" spans="1:8" s="163" customFormat="1" ht="37.5" x14ac:dyDescent="0.25">
      <c r="A83" s="38" t="s">
        <v>436</v>
      </c>
      <c r="B83" s="25">
        <v>210010301</v>
      </c>
      <c r="C83" s="150" t="s">
        <v>738</v>
      </c>
      <c r="D83" s="90" t="s">
        <v>8</v>
      </c>
      <c r="E83" s="151">
        <v>410</v>
      </c>
      <c r="F83" s="174"/>
      <c r="G83" s="74"/>
      <c r="H83" s="43">
        <f t="shared" si="1"/>
        <v>0</v>
      </c>
    </row>
    <row r="84" spans="1:8" s="163" customFormat="1" ht="37.5" x14ac:dyDescent="0.25">
      <c r="A84" s="38" t="s">
        <v>437</v>
      </c>
      <c r="B84" s="25">
        <v>210010321</v>
      </c>
      <c r="C84" s="150" t="s">
        <v>758</v>
      </c>
      <c r="D84" s="90" t="s">
        <v>8</v>
      </c>
      <c r="E84" s="151">
        <v>55</v>
      </c>
      <c r="F84" s="174"/>
      <c r="G84" s="74"/>
      <c r="H84" s="43">
        <f t="shared" si="1"/>
        <v>0</v>
      </c>
    </row>
    <row r="85" spans="1:8" s="163" customFormat="1" ht="25" x14ac:dyDescent="0.25">
      <c r="A85" s="38" t="s">
        <v>438</v>
      </c>
      <c r="B85" s="25">
        <v>210010351</v>
      </c>
      <c r="C85" s="150" t="s">
        <v>759</v>
      </c>
      <c r="D85" s="90" t="s">
        <v>8</v>
      </c>
      <c r="E85" s="151">
        <v>175</v>
      </c>
      <c r="F85" s="174"/>
      <c r="G85" s="74"/>
      <c r="H85" s="43">
        <f t="shared" si="1"/>
        <v>0</v>
      </c>
    </row>
    <row r="86" spans="1:8" s="163" customFormat="1" ht="25" x14ac:dyDescent="0.25">
      <c r="A86" s="38" t="s">
        <v>439</v>
      </c>
      <c r="B86" s="25">
        <v>210010351</v>
      </c>
      <c r="C86" s="150" t="s">
        <v>759</v>
      </c>
      <c r="D86" s="90" t="s">
        <v>8</v>
      </c>
      <c r="E86" s="151">
        <v>15</v>
      </c>
      <c r="F86" s="174"/>
      <c r="G86" s="74"/>
      <c r="H86" s="43">
        <f t="shared" si="1"/>
        <v>0</v>
      </c>
    </row>
    <row r="87" spans="1:8" s="163" customFormat="1" ht="25" x14ac:dyDescent="0.25">
      <c r="A87" s="38" t="s">
        <v>440</v>
      </c>
      <c r="B87" s="25">
        <v>210110006</v>
      </c>
      <c r="C87" s="150" t="s">
        <v>760</v>
      </c>
      <c r="D87" s="90" t="s">
        <v>8</v>
      </c>
      <c r="E87" s="151">
        <v>1</v>
      </c>
      <c r="F87" s="174"/>
      <c r="G87" s="74"/>
      <c r="H87" s="43">
        <f t="shared" si="1"/>
        <v>0</v>
      </c>
    </row>
    <row r="88" spans="1:8" s="163" customFormat="1" ht="37.5" x14ac:dyDescent="0.25">
      <c r="A88" s="38" t="s">
        <v>441</v>
      </c>
      <c r="B88" s="25">
        <v>210110021</v>
      </c>
      <c r="C88" s="150" t="s">
        <v>761</v>
      </c>
      <c r="D88" s="90" t="s">
        <v>8</v>
      </c>
      <c r="E88" s="151">
        <v>8</v>
      </c>
      <c r="F88" s="174"/>
      <c r="G88" s="74"/>
      <c r="H88" s="43">
        <f t="shared" si="1"/>
        <v>0</v>
      </c>
    </row>
    <row r="89" spans="1:8" s="163" customFormat="1" ht="37.5" x14ac:dyDescent="0.25">
      <c r="A89" s="38" t="s">
        <v>442</v>
      </c>
      <c r="B89" s="25">
        <v>210110024</v>
      </c>
      <c r="C89" s="150" t="s">
        <v>762</v>
      </c>
      <c r="D89" s="90" t="s">
        <v>8</v>
      </c>
      <c r="E89" s="151">
        <v>4</v>
      </c>
      <c r="F89" s="174"/>
      <c r="G89" s="74"/>
      <c r="H89" s="43">
        <f t="shared" si="1"/>
        <v>0</v>
      </c>
    </row>
    <row r="90" spans="1:8" s="163" customFormat="1" ht="37.5" x14ac:dyDescent="0.25">
      <c r="A90" s="38" t="s">
        <v>443</v>
      </c>
      <c r="B90" s="25">
        <v>210110024</v>
      </c>
      <c r="C90" s="150" t="s">
        <v>762</v>
      </c>
      <c r="D90" s="90" t="s">
        <v>8</v>
      </c>
      <c r="E90" s="151">
        <v>2</v>
      </c>
      <c r="F90" s="174"/>
      <c r="G90" s="74"/>
      <c r="H90" s="43">
        <f t="shared" si="1"/>
        <v>0</v>
      </c>
    </row>
    <row r="91" spans="1:8" s="163" customFormat="1" ht="25" x14ac:dyDescent="0.25">
      <c r="A91" s="38" t="s">
        <v>444</v>
      </c>
      <c r="B91" s="25">
        <v>210110041</v>
      </c>
      <c r="C91" s="150" t="s">
        <v>763</v>
      </c>
      <c r="D91" s="90" t="s">
        <v>8</v>
      </c>
      <c r="E91" s="151">
        <v>3</v>
      </c>
      <c r="F91" s="174"/>
      <c r="G91" s="74"/>
      <c r="H91" s="43">
        <f t="shared" si="1"/>
        <v>0</v>
      </c>
    </row>
    <row r="92" spans="1:8" s="163" customFormat="1" ht="25" x14ac:dyDescent="0.25">
      <c r="A92" s="38" t="s">
        <v>445</v>
      </c>
      <c r="B92" s="25">
        <v>210110041</v>
      </c>
      <c r="C92" s="150" t="s">
        <v>763</v>
      </c>
      <c r="D92" s="90" t="s">
        <v>8</v>
      </c>
      <c r="E92" s="151">
        <v>30</v>
      </c>
      <c r="F92" s="174"/>
      <c r="G92" s="74"/>
      <c r="H92" s="43">
        <f t="shared" si="1"/>
        <v>0</v>
      </c>
    </row>
    <row r="93" spans="1:8" s="163" customFormat="1" ht="25" x14ac:dyDescent="0.25">
      <c r="A93" s="38" t="s">
        <v>446</v>
      </c>
      <c r="B93" s="25">
        <v>210110043</v>
      </c>
      <c r="C93" s="150" t="s">
        <v>764</v>
      </c>
      <c r="D93" s="90" t="s">
        <v>8</v>
      </c>
      <c r="E93" s="151">
        <v>7</v>
      </c>
      <c r="F93" s="174"/>
      <c r="G93" s="74"/>
      <c r="H93" s="43">
        <f t="shared" si="1"/>
        <v>0</v>
      </c>
    </row>
    <row r="94" spans="1:8" s="163" customFormat="1" ht="25" x14ac:dyDescent="0.25">
      <c r="A94" s="38" t="s">
        <v>447</v>
      </c>
      <c r="B94" s="25">
        <v>210110043</v>
      </c>
      <c r="C94" s="150" t="s">
        <v>764</v>
      </c>
      <c r="D94" s="90" t="s">
        <v>8</v>
      </c>
      <c r="E94" s="151">
        <v>18</v>
      </c>
      <c r="F94" s="174"/>
      <c r="G94" s="74"/>
      <c r="H94" s="43">
        <f t="shared" si="1"/>
        <v>0</v>
      </c>
    </row>
    <row r="95" spans="1:8" s="163" customFormat="1" ht="25" x14ac:dyDescent="0.25">
      <c r="A95" s="38" t="s">
        <v>448</v>
      </c>
      <c r="B95" s="25">
        <v>210110045</v>
      </c>
      <c r="C95" s="150" t="s">
        <v>765</v>
      </c>
      <c r="D95" s="90" t="s">
        <v>8</v>
      </c>
      <c r="E95" s="151">
        <v>20</v>
      </c>
      <c r="F95" s="174"/>
      <c r="G95" s="74"/>
      <c r="H95" s="43">
        <f t="shared" si="1"/>
        <v>0</v>
      </c>
    </row>
    <row r="96" spans="1:8" s="163" customFormat="1" ht="25" x14ac:dyDescent="0.25">
      <c r="A96" s="38" t="s">
        <v>449</v>
      </c>
      <c r="B96" s="25">
        <v>210110045</v>
      </c>
      <c r="C96" s="150" t="s">
        <v>765</v>
      </c>
      <c r="D96" s="90" t="s">
        <v>8</v>
      </c>
      <c r="E96" s="151">
        <v>12</v>
      </c>
      <c r="F96" s="174"/>
      <c r="G96" s="74"/>
      <c r="H96" s="43">
        <f t="shared" si="1"/>
        <v>0</v>
      </c>
    </row>
    <row r="97" spans="1:8" s="163" customFormat="1" ht="25" x14ac:dyDescent="0.25">
      <c r="A97" s="38" t="s">
        <v>450</v>
      </c>
      <c r="B97" s="25">
        <v>210110046</v>
      </c>
      <c r="C97" s="150" t="s">
        <v>766</v>
      </c>
      <c r="D97" s="90" t="s">
        <v>8</v>
      </c>
      <c r="E97" s="151">
        <v>2</v>
      </c>
      <c r="F97" s="174"/>
      <c r="G97" s="74"/>
      <c r="H97" s="43">
        <f t="shared" si="1"/>
        <v>0</v>
      </c>
    </row>
    <row r="98" spans="1:8" s="163" customFormat="1" ht="25" x14ac:dyDescent="0.25">
      <c r="A98" s="38" t="s">
        <v>451</v>
      </c>
      <c r="B98" s="25">
        <v>210110046</v>
      </c>
      <c r="C98" s="150" t="s">
        <v>766</v>
      </c>
      <c r="D98" s="90" t="s">
        <v>8</v>
      </c>
      <c r="E98" s="151">
        <v>15</v>
      </c>
      <c r="F98" s="174"/>
      <c r="G98" s="74"/>
      <c r="H98" s="43">
        <f t="shared" si="1"/>
        <v>0</v>
      </c>
    </row>
    <row r="99" spans="1:8" s="163" customFormat="1" ht="25" x14ac:dyDescent="0.25">
      <c r="A99" s="38" t="s">
        <v>452</v>
      </c>
      <c r="B99" s="25">
        <v>210110048</v>
      </c>
      <c r="C99" s="150" t="s">
        <v>767</v>
      </c>
      <c r="D99" s="90" t="s">
        <v>8</v>
      </c>
      <c r="E99" s="151">
        <v>1</v>
      </c>
      <c r="F99" s="174"/>
      <c r="G99" s="74"/>
      <c r="H99" s="43">
        <f t="shared" si="1"/>
        <v>0</v>
      </c>
    </row>
    <row r="100" spans="1:8" s="163" customFormat="1" ht="25" x14ac:dyDescent="0.25">
      <c r="A100" s="38" t="s">
        <v>453</v>
      </c>
      <c r="B100" s="25">
        <v>210110501</v>
      </c>
      <c r="C100" s="150" t="s">
        <v>768</v>
      </c>
      <c r="D100" s="90" t="s">
        <v>8</v>
      </c>
      <c r="E100" s="151">
        <v>18</v>
      </c>
      <c r="F100" s="174"/>
      <c r="G100" s="74"/>
      <c r="H100" s="43">
        <f t="shared" si="1"/>
        <v>0</v>
      </c>
    </row>
    <row r="101" spans="1:8" s="163" customFormat="1" ht="25" x14ac:dyDescent="0.25">
      <c r="A101" s="38" t="s">
        <v>454</v>
      </c>
      <c r="B101" s="25">
        <v>210111011</v>
      </c>
      <c r="C101" s="150" t="s">
        <v>769</v>
      </c>
      <c r="D101" s="90" t="s">
        <v>8</v>
      </c>
      <c r="E101" s="151">
        <v>154</v>
      </c>
      <c r="F101" s="174"/>
      <c r="G101" s="74"/>
      <c r="H101" s="43">
        <f t="shared" si="1"/>
        <v>0</v>
      </c>
    </row>
    <row r="102" spans="1:8" s="163" customFormat="1" ht="25" x14ac:dyDescent="0.25">
      <c r="A102" s="38" t="s">
        <v>455</v>
      </c>
      <c r="B102" s="25">
        <v>210111011</v>
      </c>
      <c r="C102" s="150" t="s">
        <v>769</v>
      </c>
      <c r="D102" s="90" t="s">
        <v>8</v>
      </c>
      <c r="E102" s="151">
        <v>15</v>
      </c>
      <c r="F102" s="174"/>
      <c r="G102" s="74"/>
      <c r="H102" s="43">
        <f t="shared" si="1"/>
        <v>0</v>
      </c>
    </row>
    <row r="103" spans="1:8" s="163" customFormat="1" ht="25" x14ac:dyDescent="0.25">
      <c r="A103" s="38" t="s">
        <v>456</v>
      </c>
      <c r="B103" s="25">
        <v>210111011</v>
      </c>
      <c r="C103" s="150" t="s">
        <v>769</v>
      </c>
      <c r="D103" s="90" t="s">
        <v>8</v>
      </c>
      <c r="E103" s="151">
        <v>8</v>
      </c>
      <c r="F103" s="174"/>
      <c r="G103" s="74"/>
      <c r="H103" s="43">
        <f t="shared" si="1"/>
        <v>0</v>
      </c>
    </row>
    <row r="104" spans="1:8" s="163" customFormat="1" ht="25" x14ac:dyDescent="0.25">
      <c r="A104" s="38" t="s">
        <v>457</v>
      </c>
      <c r="B104" s="25">
        <v>210111011</v>
      </c>
      <c r="C104" s="150" t="s">
        <v>769</v>
      </c>
      <c r="D104" s="90" t="s">
        <v>8</v>
      </c>
      <c r="E104" s="151">
        <v>81</v>
      </c>
      <c r="F104" s="174"/>
      <c r="G104" s="74"/>
      <c r="H104" s="43">
        <f t="shared" si="1"/>
        <v>0</v>
      </c>
    </row>
    <row r="105" spans="1:8" s="163" customFormat="1" ht="25" x14ac:dyDescent="0.25">
      <c r="A105" s="38" t="s">
        <v>458</v>
      </c>
      <c r="B105" s="25">
        <v>210111031</v>
      </c>
      <c r="C105" s="150" t="s">
        <v>770</v>
      </c>
      <c r="D105" s="90" t="s">
        <v>8</v>
      </c>
      <c r="E105" s="151">
        <v>27</v>
      </c>
      <c r="F105" s="174"/>
      <c r="G105" s="74"/>
      <c r="H105" s="43">
        <f t="shared" si="1"/>
        <v>0</v>
      </c>
    </row>
    <row r="106" spans="1:8" s="163" customFormat="1" ht="25" x14ac:dyDescent="0.25">
      <c r="A106" s="38" t="s">
        <v>459</v>
      </c>
      <c r="B106" s="25">
        <v>210111062</v>
      </c>
      <c r="C106" s="150" t="s">
        <v>771</v>
      </c>
      <c r="D106" s="90" t="s">
        <v>8</v>
      </c>
      <c r="E106" s="151">
        <v>17</v>
      </c>
      <c r="F106" s="174"/>
      <c r="G106" s="74"/>
      <c r="H106" s="43">
        <f t="shared" si="1"/>
        <v>0</v>
      </c>
    </row>
    <row r="107" spans="1:8" s="163" customFormat="1" ht="25" x14ac:dyDescent="0.25">
      <c r="A107" s="130" t="s">
        <v>460</v>
      </c>
      <c r="B107" s="25">
        <v>210111104</v>
      </c>
      <c r="C107" s="150" t="s">
        <v>772</v>
      </c>
      <c r="D107" s="90" t="s">
        <v>8</v>
      </c>
      <c r="E107" s="151">
        <v>1</v>
      </c>
      <c r="F107" s="174"/>
      <c r="G107" s="74"/>
      <c r="H107" s="43">
        <f t="shared" si="1"/>
        <v>0</v>
      </c>
    </row>
    <row r="108" spans="1:8" s="163" customFormat="1" x14ac:dyDescent="0.25">
      <c r="A108" s="130" t="s">
        <v>461</v>
      </c>
      <c r="B108" s="25">
        <v>210120452</v>
      </c>
      <c r="C108" s="150" t="s">
        <v>773</v>
      </c>
      <c r="D108" s="90" t="s">
        <v>8</v>
      </c>
      <c r="E108" s="151">
        <v>1</v>
      </c>
      <c r="F108" s="174"/>
      <c r="G108" s="74"/>
      <c r="H108" s="43">
        <f t="shared" si="1"/>
        <v>0</v>
      </c>
    </row>
    <row r="109" spans="1:8" s="163" customFormat="1" ht="25" x14ac:dyDescent="0.25">
      <c r="A109" s="130" t="s">
        <v>462</v>
      </c>
      <c r="B109" s="25">
        <v>210140432</v>
      </c>
      <c r="C109" s="150" t="s">
        <v>774</v>
      </c>
      <c r="D109" s="90" t="s">
        <v>8</v>
      </c>
      <c r="E109" s="151">
        <v>4</v>
      </c>
      <c r="F109" s="174"/>
      <c r="G109" s="74"/>
      <c r="H109" s="43">
        <f t="shared" si="1"/>
        <v>0</v>
      </c>
    </row>
    <row r="110" spans="1:8" s="163" customFormat="1" ht="25" x14ac:dyDescent="0.25">
      <c r="A110" s="38" t="s">
        <v>463</v>
      </c>
      <c r="B110" s="25">
        <v>210140433</v>
      </c>
      <c r="C110" s="150" t="s">
        <v>775</v>
      </c>
      <c r="D110" s="90" t="s">
        <v>8</v>
      </c>
      <c r="E110" s="151">
        <v>3</v>
      </c>
      <c r="F110" s="174"/>
      <c r="G110" s="74"/>
      <c r="H110" s="43">
        <f t="shared" si="1"/>
        <v>0</v>
      </c>
    </row>
    <row r="111" spans="1:8" s="163" customFormat="1" ht="25" x14ac:dyDescent="0.25">
      <c r="A111" s="38" t="s">
        <v>464</v>
      </c>
      <c r="B111" s="25">
        <v>210810043</v>
      </c>
      <c r="C111" s="150" t="s">
        <v>776</v>
      </c>
      <c r="D111" s="90" t="s">
        <v>46</v>
      </c>
      <c r="E111" s="151">
        <v>8</v>
      </c>
      <c r="F111" s="174"/>
      <c r="G111" s="74"/>
      <c r="H111" s="43">
        <f t="shared" si="1"/>
        <v>0</v>
      </c>
    </row>
    <row r="112" spans="1:8" s="163" customFormat="1" ht="25" x14ac:dyDescent="0.25">
      <c r="A112" s="38" t="s">
        <v>465</v>
      </c>
      <c r="B112" s="25">
        <v>210810045</v>
      </c>
      <c r="C112" s="150" t="s">
        <v>777</v>
      </c>
      <c r="D112" s="90" t="s">
        <v>46</v>
      </c>
      <c r="E112" s="151">
        <v>1000</v>
      </c>
      <c r="F112" s="174"/>
      <c r="G112" s="74"/>
      <c r="H112" s="43">
        <f t="shared" si="1"/>
        <v>0</v>
      </c>
    </row>
    <row r="113" spans="1:8" s="163" customFormat="1" ht="25" x14ac:dyDescent="0.25">
      <c r="A113" s="38" t="s">
        <v>466</v>
      </c>
      <c r="B113" s="25">
        <v>210810045</v>
      </c>
      <c r="C113" s="150" t="s">
        <v>778</v>
      </c>
      <c r="D113" s="90" t="s">
        <v>46</v>
      </c>
      <c r="E113" s="151">
        <v>4500</v>
      </c>
      <c r="F113" s="174"/>
      <c r="G113" s="74"/>
      <c r="H113" s="43">
        <f t="shared" si="1"/>
        <v>0</v>
      </c>
    </row>
    <row r="114" spans="1:8" s="163" customFormat="1" ht="25" x14ac:dyDescent="0.25">
      <c r="A114" s="38" t="s">
        <v>467</v>
      </c>
      <c r="B114" s="25">
        <v>210810046</v>
      </c>
      <c r="C114" s="150" t="s">
        <v>779</v>
      </c>
      <c r="D114" s="90" t="s">
        <v>46</v>
      </c>
      <c r="E114" s="151">
        <v>8000</v>
      </c>
      <c r="F114" s="174"/>
      <c r="G114" s="74"/>
      <c r="H114" s="43">
        <f t="shared" si="1"/>
        <v>0</v>
      </c>
    </row>
    <row r="115" spans="1:8" s="163" customFormat="1" ht="25" x14ac:dyDescent="0.25">
      <c r="A115" s="130" t="s">
        <v>468</v>
      </c>
      <c r="B115" s="25">
        <v>210810047</v>
      </c>
      <c r="C115" s="150" t="s">
        <v>780</v>
      </c>
      <c r="D115" s="90" t="s">
        <v>46</v>
      </c>
      <c r="E115" s="151">
        <v>220</v>
      </c>
      <c r="F115" s="174"/>
      <c r="G115" s="74"/>
      <c r="H115" s="43">
        <f t="shared" si="1"/>
        <v>0</v>
      </c>
    </row>
    <row r="116" spans="1:8" s="163" customFormat="1" ht="25" x14ac:dyDescent="0.25">
      <c r="A116" s="130" t="s">
        <v>469</v>
      </c>
      <c r="B116" s="25">
        <v>210810049</v>
      </c>
      <c r="C116" s="150" t="s">
        <v>781</v>
      </c>
      <c r="D116" s="90" t="s">
        <v>46</v>
      </c>
      <c r="E116" s="151">
        <v>445</v>
      </c>
      <c r="F116" s="174"/>
      <c r="G116" s="74"/>
      <c r="H116" s="43">
        <f t="shared" si="1"/>
        <v>0</v>
      </c>
    </row>
    <row r="117" spans="1:8" s="163" customFormat="1" ht="25" x14ac:dyDescent="0.25">
      <c r="A117" s="130" t="s">
        <v>470</v>
      </c>
      <c r="B117" s="25">
        <v>210810049</v>
      </c>
      <c r="C117" s="150" t="s">
        <v>782</v>
      </c>
      <c r="D117" s="90" t="s">
        <v>46</v>
      </c>
      <c r="E117" s="151">
        <v>550</v>
      </c>
      <c r="F117" s="174"/>
      <c r="G117" s="74"/>
      <c r="H117" s="43">
        <f t="shared" si="1"/>
        <v>0</v>
      </c>
    </row>
    <row r="118" spans="1:8" s="163" customFormat="1" ht="25" x14ac:dyDescent="0.25">
      <c r="A118" s="130" t="s">
        <v>471</v>
      </c>
      <c r="B118" s="25">
        <v>210810050</v>
      </c>
      <c r="C118" s="150" t="s">
        <v>783</v>
      </c>
      <c r="D118" s="90" t="s">
        <v>46</v>
      </c>
      <c r="E118" s="151">
        <v>10</v>
      </c>
      <c r="F118" s="174"/>
      <c r="G118" s="74"/>
      <c r="H118" s="43">
        <f t="shared" si="1"/>
        <v>0</v>
      </c>
    </row>
    <row r="119" spans="1:8" s="163" customFormat="1" ht="25" x14ac:dyDescent="0.25">
      <c r="A119" s="38" t="s">
        <v>472</v>
      </c>
      <c r="B119" s="25">
        <v>210810055</v>
      </c>
      <c r="C119" s="150" t="s">
        <v>784</v>
      </c>
      <c r="D119" s="90" t="s">
        <v>46</v>
      </c>
      <c r="E119" s="151">
        <v>50</v>
      </c>
      <c r="F119" s="174"/>
      <c r="G119" s="74"/>
      <c r="H119" s="43">
        <f t="shared" si="1"/>
        <v>0</v>
      </c>
    </row>
    <row r="120" spans="1:8" s="163" customFormat="1" ht="25" x14ac:dyDescent="0.25">
      <c r="A120" s="130" t="s">
        <v>473</v>
      </c>
      <c r="B120" s="25">
        <v>210810056</v>
      </c>
      <c r="C120" s="150" t="s">
        <v>785</v>
      </c>
      <c r="D120" s="90" t="s">
        <v>46</v>
      </c>
      <c r="E120" s="151">
        <v>400</v>
      </c>
      <c r="F120" s="174"/>
      <c r="G120" s="74"/>
      <c r="H120" s="43">
        <f t="shared" si="1"/>
        <v>0</v>
      </c>
    </row>
    <row r="121" spans="1:8" s="163" customFormat="1" ht="25" x14ac:dyDescent="0.25">
      <c r="A121" s="130" t="s">
        <v>474</v>
      </c>
      <c r="B121" s="25">
        <v>210810057</v>
      </c>
      <c r="C121" s="150" t="s">
        <v>786</v>
      </c>
      <c r="D121" s="90" t="s">
        <v>46</v>
      </c>
      <c r="E121" s="151">
        <v>15</v>
      </c>
      <c r="F121" s="174"/>
      <c r="G121" s="74"/>
      <c r="H121" s="43">
        <f t="shared" si="1"/>
        <v>0</v>
      </c>
    </row>
    <row r="122" spans="1:8" s="163" customFormat="1" ht="25" x14ac:dyDescent="0.25">
      <c r="A122" s="130" t="s">
        <v>475</v>
      </c>
      <c r="B122" s="25">
        <v>210810058</v>
      </c>
      <c r="C122" s="150" t="s">
        <v>787</v>
      </c>
      <c r="D122" s="90" t="s">
        <v>46</v>
      </c>
      <c r="E122" s="151">
        <v>210</v>
      </c>
      <c r="F122" s="174"/>
      <c r="G122" s="74"/>
      <c r="H122" s="43">
        <f t="shared" si="1"/>
        <v>0</v>
      </c>
    </row>
    <row r="123" spans="1:8" s="163" customFormat="1" ht="25" x14ac:dyDescent="0.25">
      <c r="A123" s="130" t="s">
        <v>476</v>
      </c>
      <c r="B123" s="25">
        <v>210810059</v>
      </c>
      <c r="C123" s="150" t="s">
        <v>788</v>
      </c>
      <c r="D123" s="90" t="s">
        <v>46</v>
      </c>
      <c r="E123" s="151">
        <v>65</v>
      </c>
      <c r="F123" s="174"/>
      <c r="G123" s="74"/>
      <c r="H123" s="43">
        <f t="shared" si="1"/>
        <v>0</v>
      </c>
    </row>
    <row r="124" spans="1:8" s="163" customFormat="1" ht="25" x14ac:dyDescent="0.25">
      <c r="A124" s="38" t="s">
        <v>477</v>
      </c>
      <c r="B124" s="25">
        <v>210810060</v>
      </c>
      <c r="C124" s="150" t="s">
        <v>789</v>
      </c>
      <c r="D124" s="90" t="s">
        <v>46</v>
      </c>
      <c r="E124" s="151">
        <v>10</v>
      </c>
      <c r="F124" s="174"/>
      <c r="G124" s="74"/>
      <c r="H124" s="43">
        <f t="shared" si="1"/>
        <v>0</v>
      </c>
    </row>
    <row r="125" spans="1:8" s="163" customFormat="1" ht="25" x14ac:dyDescent="0.25">
      <c r="A125" s="38" t="s">
        <v>478</v>
      </c>
      <c r="B125" s="25">
        <v>210810066</v>
      </c>
      <c r="C125" s="150" t="s">
        <v>790</v>
      </c>
      <c r="D125" s="90" t="s">
        <v>46</v>
      </c>
      <c r="E125" s="151">
        <v>90</v>
      </c>
      <c r="F125" s="174"/>
      <c r="G125" s="74"/>
      <c r="H125" s="43">
        <f t="shared" si="1"/>
        <v>0</v>
      </c>
    </row>
    <row r="126" spans="1:8" s="163" customFormat="1" x14ac:dyDescent="0.25">
      <c r="A126" s="38" t="s">
        <v>479</v>
      </c>
      <c r="B126" s="25">
        <v>210901096</v>
      </c>
      <c r="C126" s="150" t="s">
        <v>791</v>
      </c>
      <c r="D126" s="90" t="s">
        <v>46</v>
      </c>
      <c r="E126" s="151">
        <v>150</v>
      </c>
      <c r="F126" s="174"/>
      <c r="G126" s="74"/>
      <c r="H126" s="43">
        <f t="shared" si="1"/>
        <v>0</v>
      </c>
    </row>
    <row r="127" spans="1:8" s="163" customFormat="1" x14ac:dyDescent="0.25">
      <c r="A127" s="38" t="s">
        <v>480</v>
      </c>
      <c r="B127" s="25">
        <v>210901097</v>
      </c>
      <c r="C127" s="150" t="s">
        <v>792</v>
      </c>
      <c r="D127" s="90" t="s">
        <v>46</v>
      </c>
      <c r="E127" s="151">
        <v>210</v>
      </c>
      <c r="F127" s="174"/>
      <c r="G127" s="74"/>
      <c r="H127" s="43">
        <f t="shared" si="1"/>
        <v>0</v>
      </c>
    </row>
    <row r="128" spans="1:8" s="163" customFormat="1" ht="25" x14ac:dyDescent="0.25">
      <c r="A128" s="22" t="s">
        <v>481</v>
      </c>
      <c r="B128" s="25">
        <v>210901098</v>
      </c>
      <c r="C128" s="150" t="s">
        <v>793</v>
      </c>
      <c r="D128" s="90" t="s">
        <v>46</v>
      </c>
      <c r="E128" s="151">
        <v>10</v>
      </c>
      <c r="F128" s="174"/>
      <c r="G128" s="74"/>
      <c r="H128" s="43">
        <f t="shared" si="1"/>
        <v>0</v>
      </c>
    </row>
    <row r="129" spans="1:8" s="163" customFormat="1" ht="25" x14ac:dyDescent="0.25">
      <c r="A129" s="22" t="s">
        <v>482</v>
      </c>
      <c r="B129" s="25">
        <v>215112211</v>
      </c>
      <c r="C129" s="150" t="s">
        <v>794</v>
      </c>
      <c r="D129" s="90" t="s">
        <v>8</v>
      </c>
      <c r="E129" s="151">
        <v>1</v>
      </c>
      <c r="F129" s="174"/>
      <c r="G129" s="74"/>
      <c r="H129" s="43">
        <f t="shared" si="1"/>
        <v>0</v>
      </c>
    </row>
    <row r="130" spans="1:8" s="163" customFormat="1" ht="25" x14ac:dyDescent="0.25">
      <c r="A130" s="22" t="s">
        <v>483</v>
      </c>
      <c r="B130" s="25">
        <v>215112221</v>
      </c>
      <c r="C130" s="150" t="s">
        <v>795</v>
      </c>
      <c r="D130" s="90" t="s">
        <v>8</v>
      </c>
      <c r="E130" s="151">
        <v>2</v>
      </c>
      <c r="F130" s="174"/>
      <c r="G130" s="74"/>
      <c r="H130" s="43">
        <f t="shared" ref="H130:H193" si="2">E130*F130</f>
        <v>0</v>
      </c>
    </row>
    <row r="131" spans="1:8" s="163" customFormat="1" ht="25" x14ac:dyDescent="0.25">
      <c r="A131" s="22" t="s">
        <v>484</v>
      </c>
      <c r="B131" s="25">
        <v>215112222</v>
      </c>
      <c r="C131" s="150" t="s">
        <v>796</v>
      </c>
      <c r="D131" s="90" t="s">
        <v>8</v>
      </c>
      <c r="E131" s="151">
        <v>20</v>
      </c>
      <c r="F131" s="174"/>
      <c r="G131" s="74"/>
      <c r="H131" s="43">
        <f t="shared" si="2"/>
        <v>0</v>
      </c>
    </row>
    <row r="132" spans="1:8" s="163" customFormat="1" ht="25" x14ac:dyDescent="0.25">
      <c r="A132" s="22" t="s">
        <v>485</v>
      </c>
      <c r="B132" s="25">
        <v>215112223</v>
      </c>
      <c r="C132" s="150" t="s">
        <v>797</v>
      </c>
      <c r="D132" s="90" t="s">
        <v>8</v>
      </c>
      <c r="E132" s="151">
        <v>16</v>
      </c>
      <c r="F132" s="174"/>
      <c r="G132" s="74"/>
      <c r="H132" s="43">
        <f t="shared" si="2"/>
        <v>0</v>
      </c>
    </row>
    <row r="133" spans="1:8" s="163" customFormat="1" ht="25" x14ac:dyDescent="0.25">
      <c r="A133" s="22" t="s">
        <v>486</v>
      </c>
      <c r="B133" s="25">
        <v>215112223</v>
      </c>
      <c r="C133" s="150" t="s">
        <v>797</v>
      </c>
      <c r="D133" s="90" t="s">
        <v>8</v>
      </c>
      <c r="E133" s="151">
        <v>15</v>
      </c>
      <c r="F133" s="174"/>
      <c r="G133" s="74"/>
      <c r="H133" s="43">
        <f t="shared" si="2"/>
        <v>0</v>
      </c>
    </row>
    <row r="134" spans="1:8" s="163" customFormat="1" x14ac:dyDescent="0.25">
      <c r="A134" s="22" t="s">
        <v>487</v>
      </c>
      <c r="B134" s="25">
        <v>215843100</v>
      </c>
      <c r="C134" s="150" t="s">
        <v>798</v>
      </c>
      <c r="D134" s="90" t="s">
        <v>46</v>
      </c>
      <c r="E134" s="151">
        <v>18</v>
      </c>
      <c r="F134" s="174"/>
      <c r="G134" s="74"/>
      <c r="H134" s="43">
        <f t="shared" si="2"/>
        <v>0</v>
      </c>
    </row>
    <row r="135" spans="1:8" s="163" customFormat="1" ht="25" x14ac:dyDescent="0.25">
      <c r="A135" s="22" t="s">
        <v>488</v>
      </c>
      <c r="B135" s="25">
        <v>216190001</v>
      </c>
      <c r="C135" s="150" t="s">
        <v>799</v>
      </c>
      <c r="D135" s="90" t="s">
        <v>8</v>
      </c>
      <c r="E135" s="151">
        <v>9</v>
      </c>
      <c r="F135" s="174"/>
      <c r="G135" s="74"/>
      <c r="H135" s="43">
        <f t="shared" si="2"/>
        <v>0</v>
      </c>
    </row>
    <row r="136" spans="1:8" s="163" customFormat="1" ht="25" x14ac:dyDescent="0.25">
      <c r="A136" s="22" t="s">
        <v>489</v>
      </c>
      <c r="B136" s="25">
        <v>210800545</v>
      </c>
      <c r="C136" s="150" t="s">
        <v>806</v>
      </c>
      <c r="D136" s="90" t="s">
        <v>46</v>
      </c>
      <c r="E136" s="151">
        <v>50</v>
      </c>
      <c r="F136" s="174"/>
      <c r="G136" s="74"/>
      <c r="H136" s="43">
        <f t="shared" si="2"/>
        <v>0</v>
      </c>
    </row>
    <row r="137" spans="1:8" s="163" customFormat="1" ht="25" x14ac:dyDescent="0.25">
      <c r="A137" s="22" t="s">
        <v>490</v>
      </c>
      <c r="B137" s="25">
        <v>210800546</v>
      </c>
      <c r="C137" s="150" t="s">
        <v>807</v>
      </c>
      <c r="D137" s="90" t="s">
        <v>46</v>
      </c>
      <c r="E137" s="151">
        <v>800</v>
      </c>
      <c r="F137" s="174"/>
      <c r="G137" s="74"/>
      <c r="H137" s="43">
        <f t="shared" si="2"/>
        <v>0</v>
      </c>
    </row>
    <row r="138" spans="1:8" s="163" customFormat="1" ht="25" x14ac:dyDescent="0.25">
      <c r="A138" s="22" t="s">
        <v>491</v>
      </c>
      <c r="B138" s="25">
        <v>210800547</v>
      </c>
      <c r="C138" s="150" t="s">
        <v>808</v>
      </c>
      <c r="D138" s="90" t="s">
        <v>46</v>
      </c>
      <c r="E138" s="151">
        <v>950</v>
      </c>
      <c r="F138" s="174"/>
      <c r="G138" s="74"/>
      <c r="H138" s="43">
        <f t="shared" si="2"/>
        <v>0</v>
      </c>
    </row>
    <row r="139" spans="1:8" s="163" customFormat="1" ht="25" x14ac:dyDescent="0.25">
      <c r="A139" s="22" t="s">
        <v>492</v>
      </c>
      <c r="B139" s="25">
        <v>210800548</v>
      </c>
      <c r="C139" s="150" t="s">
        <v>809</v>
      </c>
      <c r="D139" s="90" t="s">
        <v>46</v>
      </c>
      <c r="E139" s="151">
        <v>70</v>
      </c>
      <c r="F139" s="174"/>
      <c r="G139" s="74"/>
      <c r="H139" s="43">
        <f t="shared" si="2"/>
        <v>0</v>
      </c>
    </row>
    <row r="140" spans="1:8" s="163" customFormat="1" ht="25" x14ac:dyDescent="0.25">
      <c r="A140" s="22" t="s">
        <v>493</v>
      </c>
      <c r="B140" s="25">
        <v>210800648</v>
      </c>
      <c r="C140" s="150" t="s">
        <v>810</v>
      </c>
      <c r="D140" s="90" t="s">
        <v>46</v>
      </c>
      <c r="E140" s="151">
        <v>430</v>
      </c>
      <c r="F140" s="174"/>
      <c r="G140" s="74"/>
      <c r="H140" s="43">
        <f t="shared" si="2"/>
        <v>0</v>
      </c>
    </row>
    <row r="141" spans="1:8" s="163" customFormat="1" ht="25" x14ac:dyDescent="0.25">
      <c r="A141" s="22" t="s">
        <v>494</v>
      </c>
      <c r="B141" s="25">
        <v>210800649</v>
      </c>
      <c r="C141" s="150" t="s">
        <v>811</v>
      </c>
      <c r="D141" s="90" t="s">
        <v>46</v>
      </c>
      <c r="E141" s="151">
        <v>50</v>
      </c>
      <c r="F141" s="174"/>
      <c r="G141" s="74"/>
      <c r="H141" s="43">
        <f t="shared" si="2"/>
        <v>0</v>
      </c>
    </row>
    <row r="142" spans="1:8" s="163" customFormat="1" ht="25" x14ac:dyDescent="0.25">
      <c r="A142" s="22" t="s">
        <v>495</v>
      </c>
      <c r="B142" s="25">
        <v>210800651</v>
      </c>
      <c r="C142" s="150" t="s">
        <v>812</v>
      </c>
      <c r="D142" s="90" t="s">
        <v>46</v>
      </c>
      <c r="E142" s="151">
        <v>150</v>
      </c>
      <c r="F142" s="174"/>
      <c r="G142" s="74"/>
      <c r="H142" s="43">
        <f t="shared" si="2"/>
        <v>0</v>
      </c>
    </row>
    <row r="143" spans="1:8" s="163" customFormat="1" x14ac:dyDescent="0.25">
      <c r="A143" s="22" t="s">
        <v>496</v>
      </c>
      <c r="B143" s="25">
        <v>210800652</v>
      </c>
      <c r="C143" s="150" t="s">
        <v>813</v>
      </c>
      <c r="D143" s="90" t="s">
        <v>46</v>
      </c>
      <c r="E143" s="151">
        <v>10</v>
      </c>
      <c r="F143" s="174"/>
      <c r="G143" s="74"/>
      <c r="H143" s="43">
        <f t="shared" si="2"/>
        <v>0</v>
      </c>
    </row>
    <row r="144" spans="1:8" s="163" customFormat="1" x14ac:dyDescent="0.25">
      <c r="A144" s="22" t="s">
        <v>497</v>
      </c>
      <c r="B144" s="25">
        <v>210800653</v>
      </c>
      <c r="C144" s="150" t="s">
        <v>814</v>
      </c>
      <c r="D144" s="90" t="s">
        <v>46</v>
      </c>
      <c r="E144" s="151">
        <v>10</v>
      </c>
      <c r="F144" s="174"/>
      <c r="G144" s="74"/>
      <c r="H144" s="43">
        <f t="shared" si="2"/>
        <v>0</v>
      </c>
    </row>
    <row r="145" spans="1:8" s="163" customFormat="1" ht="25" x14ac:dyDescent="0.25">
      <c r="A145" s="22" t="s">
        <v>498</v>
      </c>
      <c r="B145" s="25">
        <v>210802449</v>
      </c>
      <c r="C145" s="150" t="s">
        <v>815</v>
      </c>
      <c r="D145" s="90" t="s">
        <v>46</v>
      </c>
      <c r="E145" s="151">
        <v>25</v>
      </c>
      <c r="F145" s="174"/>
      <c r="G145" s="74"/>
      <c r="H145" s="43">
        <f t="shared" si="2"/>
        <v>0</v>
      </c>
    </row>
    <row r="146" spans="1:8" s="163" customFormat="1" ht="25" x14ac:dyDescent="0.25">
      <c r="A146" s="22" t="s">
        <v>499</v>
      </c>
      <c r="B146" s="25">
        <v>210802451</v>
      </c>
      <c r="C146" s="150" t="s">
        <v>816</v>
      </c>
      <c r="D146" s="90" t="s">
        <v>46</v>
      </c>
      <c r="E146" s="151">
        <v>10</v>
      </c>
      <c r="F146" s="174"/>
      <c r="G146" s="74"/>
      <c r="H146" s="43">
        <f t="shared" si="2"/>
        <v>0</v>
      </c>
    </row>
    <row r="147" spans="1:8" s="163" customFormat="1" ht="25" x14ac:dyDescent="0.25">
      <c r="A147" s="22" t="s">
        <v>500</v>
      </c>
      <c r="B147" s="25">
        <v>210810045</v>
      </c>
      <c r="C147" s="150" t="s">
        <v>777</v>
      </c>
      <c r="D147" s="90" t="s">
        <v>46</v>
      </c>
      <c r="E147" s="151">
        <v>225</v>
      </c>
      <c r="F147" s="174"/>
      <c r="G147" s="74"/>
      <c r="H147" s="43">
        <f t="shared" si="2"/>
        <v>0</v>
      </c>
    </row>
    <row r="148" spans="1:8" s="163" customFormat="1" ht="25" x14ac:dyDescent="0.25">
      <c r="A148" s="22" t="s">
        <v>501</v>
      </c>
      <c r="B148" s="25">
        <v>210810045</v>
      </c>
      <c r="C148" s="150" t="s">
        <v>777</v>
      </c>
      <c r="D148" s="90" t="s">
        <v>46</v>
      </c>
      <c r="E148" s="151">
        <v>50</v>
      </c>
      <c r="F148" s="174"/>
      <c r="G148" s="74"/>
      <c r="H148" s="43">
        <f t="shared" si="2"/>
        <v>0</v>
      </c>
    </row>
    <row r="149" spans="1:8" s="163" customFormat="1" ht="25" x14ac:dyDescent="0.25">
      <c r="A149" s="22" t="s">
        <v>502</v>
      </c>
      <c r="B149" s="25">
        <v>210810045</v>
      </c>
      <c r="C149" s="150" t="s">
        <v>778</v>
      </c>
      <c r="D149" s="90" t="s">
        <v>46</v>
      </c>
      <c r="E149" s="151">
        <v>2300</v>
      </c>
      <c r="F149" s="174"/>
      <c r="G149" s="74"/>
      <c r="H149" s="43">
        <f t="shared" si="2"/>
        <v>0</v>
      </c>
    </row>
    <row r="150" spans="1:8" s="163" customFormat="1" ht="25" x14ac:dyDescent="0.25">
      <c r="A150" s="22" t="s">
        <v>503</v>
      </c>
      <c r="B150" s="25">
        <v>210810046</v>
      </c>
      <c r="C150" s="150" t="s">
        <v>779</v>
      </c>
      <c r="D150" s="90" t="s">
        <v>46</v>
      </c>
      <c r="E150" s="151">
        <v>15</v>
      </c>
      <c r="F150" s="174"/>
      <c r="G150" s="74"/>
      <c r="H150" s="43">
        <f t="shared" si="2"/>
        <v>0</v>
      </c>
    </row>
    <row r="151" spans="1:8" s="163" customFormat="1" ht="25" x14ac:dyDescent="0.25">
      <c r="A151" s="22" t="s">
        <v>504</v>
      </c>
      <c r="B151" s="25">
        <v>210810048</v>
      </c>
      <c r="C151" s="150" t="s">
        <v>817</v>
      </c>
      <c r="D151" s="90" t="s">
        <v>46</v>
      </c>
      <c r="E151" s="151">
        <v>10</v>
      </c>
      <c r="F151" s="174"/>
      <c r="G151" s="74"/>
      <c r="H151" s="43">
        <f t="shared" si="2"/>
        <v>0</v>
      </c>
    </row>
    <row r="152" spans="1:8" s="163" customFormat="1" ht="25" x14ac:dyDescent="0.25">
      <c r="A152" s="22" t="s">
        <v>505</v>
      </c>
      <c r="B152" s="25">
        <v>210810052</v>
      </c>
      <c r="C152" s="150" t="s">
        <v>818</v>
      </c>
      <c r="D152" s="90" t="s">
        <v>46</v>
      </c>
      <c r="E152" s="151">
        <v>205</v>
      </c>
      <c r="F152" s="174"/>
      <c r="G152" s="74"/>
      <c r="H152" s="43">
        <f t="shared" si="2"/>
        <v>0</v>
      </c>
    </row>
    <row r="153" spans="1:8" s="163" customFormat="1" ht="25" x14ac:dyDescent="0.25">
      <c r="A153" s="22" t="s">
        <v>506</v>
      </c>
      <c r="B153" s="25">
        <v>210810053</v>
      </c>
      <c r="C153" s="150" t="s">
        <v>819</v>
      </c>
      <c r="D153" s="90" t="s">
        <v>46</v>
      </c>
      <c r="E153" s="151">
        <v>410</v>
      </c>
      <c r="F153" s="174"/>
      <c r="G153" s="74"/>
      <c r="H153" s="43">
        <f t="shared" si="2"/>
        <v>0</v>
      </c>
    </row>
    <row r="154" spans="1:8" s="163" customFormat="1" ht="25" x14ac:dyDescent="0.25">
      <c r="A154" s="22" t="s">
        <v>507</v>
      </c>
      <c r="B154" s="25">
        <v>210810109</v>
      </c>
      <c r="C154" s="150" t="s">
        <v>820</v>
      </c>
      <c r="D154" s="90" t="s">
        <v>46</v>
      </c>
      <c r="E154" s="151">
        <v>215</v>
      </c>
      <c r="F154" s="174"/>
      <c r="G154" s="74"/>
      <c r="H154" s="43">
        <f t="shared" si="2"/>
        <v>0</v>
      </c>
    </row>
    <row r="155" spans="1:8" s="163" customFormat="1" ht="25" x14ac:dyDescent="0.25">
      <c r="A155" s="22" t="s">
        <v>508</v>
      </c>
      <c r="B155" s="25">
        <v>210810110</v>
      </c>
      <c r="C155" s="150" t="s">
        <v>821</v>
      </c>
      <c r="D155" s="90" t="s">
        <v>46</v>
      </c>
      <c r="E155" s="151">
        <v>15</v>
      </c>
      <c r="F155" s="174"/>
      <c r="G155" s="74"/>
      <c r="H155" s="43">
        <f t="shared" si="2"/>
        <v>0</v>
      </c>
    </row>
    <row r="156" spans="1:8" s="163" customFormat="1" ht="25" x14ac:dyDescent="0.25">
      <c r="A156" s="22" t="s">
        <v>509</v>
      </c>
      <c r="B156" s="25">
        <v>210810116</v>
      </c>
      <c r="C156" s="150" t="s">
        <v>822</v>
      </c>
      <c r="D156" s="90" t="s">
        <v>46</v>
      </c>
      <c r="E156" s="151">
        <v>45</v>
      </c>
      <c r="F156" s="174"/>
      <c r="G156" s="74"/>
      <c r="H156" s="43">
        <f t="shared" si="2"/>
        <v>0</v>
      </c>
    </row>
    <row r="157" spans="1:8" s="163" customFormat="1" ht="25" x14ac:dyDescent="0.25">
      <c r="A157" s="22" t="s">
        <v>510</v>
      </c>
      <c r="B157" s="25">
        <v>210860221</v>
      </c>
      <c r="C157" s="150" t="s">
        <v>823</v>
      </c>
      <c r="D157" s="90" t="s">
        <v>46</v>
      </c>
      <c r="E157" s="151">
        <v>45</v>
      </c>
      <c r="F157" s="174"/>
      <c r="G157" s="74"/>
      <c r="H157" s="43">
        <f t="shared" si="2"/>
        <v>0</v>
      </c>
    </row>
    <row r="158" spans="1:8" s="163" customFormat="1" x14ac:dyDescent="0.25">
      <c r="A158" s="22" t="s">
        <v>511</v>
      </c>
      <c r="B158" s="25">
        <v>216800549</v>
      </c>
      <c r="C158" s="150" t="s">
        <v>824</v>
      </c>
      <c r="D158" s="90" t="s">
        <v>46</v>
      </c>
      <c r="E158" s="151">
        <v>55</v>
      </c>
      <c r="F158" s="174"/>
      <c r="G158" s="74"/>
      <c r="H158" s="43">
        <f t="shared" si="2"/>
        <v>0</v>
      </c>
    </row>
    <row r="159" spans="1:8" s="163" customFormat="1" x14ac:dyDescent="0.25">
      <c r="A159" s="22" t="s">
        <v>512</v>
      </c>
      <c r="B159" s="25">
        <v>216800549</v>
      </c>
      <c r="C159" s="150" t="s">
        <v>824</v>
      </c>
      <c r="D159" s="90" t="s">
        <v>46</v>
      </c>
      <c r="E159" s="151">
        <v>233</v>
      </c>
      <c r="F159" s="174"/>
      <c r="G159" s="74"/>
      <c r="H159" s="43">
        <f t="shared" si="2"/>
        <v>0</v>
      </c>
    </row>
    <row r="160" spans="1:8" s="163" customFormat="1" ht="25" x14ac:dyDescent="0.25">
      <c r="A160" s="22" t="s">
        <v>513</v>
      </c>
      <c r="B160" s="25">
        <v>220270836</v>
      </c>
      <c r="C160" s="150" t="s">
        <v>825</v>
      </c>
      <c r="D160" s="90" t="s">
        <v>46</v>
      </c>
      <c r="E160" s="151">
        <v>75</v>
      </c>
      <c r="F160" s="174"/>
      <c r="G160" s="74"/>
      <c r="H160" s="43">
        <f t="shared" si="2"/>
        <v>0</v>
      </c>
    </row>
    <row r="161" spans="1:8" s="163" customFormat="1" ht="25" x14ac:dyDescent="0.25">
      <c r="A161" s="22" t="s">
        <v>514</v>
      </c>
      <c r="B161" s="25">
        <v>220270837</v>
      </c>
      <c r="C161" s="150" t="s">
        <v>826</v>
      </c>
      <c r="D161" s="90" t="s">
        <v>46</v>
      </c>
      <c r="E161" s="151">
        <v>55</v>
      </c>
      <c r="F161" s="174"/>
      <c r="G161" s="74"/>
      <c r="H161" s="43">
        <f t="shared" si="2"/>
        <v>0</v>
      </c>
    </row>
    <row r="162" spans="1:8" s="163" customFormat="1" ht="25" x14ac:dyDescent="0.25">
      <c r="A162" s="22" t="s">
        <v>515</v>
      </c>
      <c r="B162" s="25">
        <v>220270837</v>
      </c>
      <c r="C162" s="150" t="s">
        <v>826</v>
      </c>
      <c r="D162" s="90" t="s">
        <v>46</v>
      </c>
      <c r="E162" s="151">
        <v>40</v>
      </c>
      <c r="F162" s="174"/>
      <c r="G162" s="74"/>
      <c r="H162" s="43">
        <f t="shared" si="2"/>
        <v>0</v>
      </c>
    </row>
    <row r="163" spans="1:8" s="163" customFormat="1" ht="25" x14ac:dyDescent="0.25">
      <c r="A163" s="22" t="s">
        <v>516</v>
      </c>
      <c r="B163" s="25">
        <v>220270837</v>
      </c>
      <c r="C163" s="150" t="s">
        <v>826</v>
      </c>
      <c r="D163" s="90" t="s">
        <v>46</v>
      </c>
      <c r="E163" s="151">
        <v>55</v>
      </c>
      <c r="F163" s="174"/>
      <c r="G163" s="74"/>
      <c r="H163" s="43">
        <f t="shared" si="2"/>
        <v>0</v>
      </c>
    </row>
    <row r="164" spans="1:8" s="163" customFormat="1" ht="25" x14ac:dyDescent="0.25">
      <c r="A164" s="22" t="s">
        <v>517</v>
      </c>
      <c r="B164" s="25">
        <v>215104110</v>
      </c>
      <c r="C164" s="150" t="s">
        <v>744</v>
      </c>
      <c r="D164" s="90" t="s">
        <v>8</v>
      </c>
      <c r="E164" s="151">
        <v>2</v>
      </c>
      <c r="F164" s="174"/>
      <c r="G164" s="74"/>
      <c r="H164" s="43">
        <f t="shared" si="2"/>
        <v>0</v>
      </c>
    </row>
    <row r="165" spans="1:8" s="163" customFormat="1" ht="25" x14ac:dyDescent="0.25">
      <c r="A165" s="22" t="s">
        <v>518</v>
      </c>
      <c r="B165" s="25">
        <v>215104110</v>
      </c>
      <c r="C165" s="150" t="s">
        <v>744</v>
      </c>
      <c r="D165" s="90" t="s">
        <v>8</v>
      </c>
      <c r="E165" s="151">
        <v>20</v>
      </c>
      <c r="F165" s="174"/>
      <c r="G165" s="74"/>
      <c r="H165" s="43">
        <f t="shared" si="2"/>
        <v>0</v>
      </c>
    </row>
    <row r="166" spans="1:8" s="163" customFormat="1" ht="25" x14ac:dyDescent="0.25">
      <c r="A166" s="22" t="s">
        <v>519</v>
      </c>
      <c r="B166" s="25">
        <v>215104110</v>
      </c>
      <c r="C166" s="150" t="s">
        <v>744</v>
      </c>
      <c r="D166" s="90" t="s">
        <v>8</v>
      </c>
      <c r="E166" s="151">
        <v>6</v>
      </c>
      <c r="F166" s="174"/>
      <c r="G166" s="74"/>
      <c r="H166" s="43">
        <f t="shared" si="2"/>
        <v>0</v>
      </c>
    </row>
    <row r="167" spans="1:8" s="163" customFormat="1" ht="25" x14ac:dyDescent="0.25">
      <c r="A167" s="22" t="s">
        <v>520</v>
      </c>
      <c r="B167" s="25">
        <v>215104110</v>
      </c>
      <c r="C167" s="150" t="s">
        <v>744</v>
      </c>
      <c r="D167" s="90" t="s">
        <v>8</v>
      </c>
      <c r="E167" s="151">
        <v>8</v>
      </c>
      <c r="F167" s="174"/>
      <c r="G167" s="74"/>
      <c r="H167" s="43">
        <f t="shared" si="2"/>
        <v>0</v>
      </c>
    </row>
    <row r="168" spans="1:8" s="163" customFormat="1" ht="25" x14ac:dyDescent="0.25">
      <c r="A168" s="22" t="s">
        <v>521</v>
      </c>
      <c r="B168" s="25">
        <v>215104110</v>
      </c>
      <c r="C168" s="150" t="s">
        <v>744</v>
      </c>
      <c r="D168" s="90" t="s">
        <v>8</v>
      </c>
      <c r="E168" s="151">
        <v>27</v>
      </c>
      <c r="F168" s="174"/>
      <c r="G168" s="74"/>
      <c r="H168" s="43">
        <f t="shared" si="2"/>
        <v>0</v>
      </c>
    </row>
    <row r="169" spans="1:8" s="163" customFormat="1" ht="25" x14ac:dyDescent="0.25">
      <c r="A169" s="22" t="s">
        <v>522</v>
      </c>
      <c r="B169" s="25">
        <v>215104110</v>
      </c>
      <c r="C169" s="150" t="s">
        <v>744</v>
      </c>
      <c r="D169" s="90" t="s">
        <v>8</v>
      </c>
      <c r="E169" s="151">
        <v>4</v>
      </c>
      <c r="F169" s="174"/>
      <c r="G169" s="74"/>
      <c r="H169" s="43">
        <f t="shared" si="2"/>
        <v>0</v>
      </c>
    </row>
    <row r="170" spans="1:8" s="163" customFormat="1" ht="25" x14ac:dyDescent="0.25">
      <c r="A170" s="22" t="s">
        <v>523</v>
      </c>
      <c r="B170" s="25">
        <v>215104110</v>
      </c>
      <c r="C170" s="150" t="s">
        <v>744</v>
      </c>
      <c r="D170" s="90" t="s">
        <v>8</v>
      </c>
      <c r="E170" s="151">
        <v>18</v>
      </c>
      <c r="F170" s="174"/>
      <c r="G170" s="74"/>
      <c r="H170" s="43">
        <f t="shared" si="2"/>
        <v>0</v>
      </c>
    </row>
    <row r="171" spans="1:8" s="163" customFormat="1" ht="25" x14ac:dyDescent="0.25">
      <c r="A171" s="22" t="s">
        <v>524</v>
      </c>
      <c r="B171" s="25">
        <v>215104120</v>
      </c>
      <c r="C171" s="150" t="s">
        <v>745</v>
      </c>
      <c r="D171" s="90" t="s">
        <v>8</v>
      </c>
      <c r="E171" s="151">
        <v>2</v>
      </c>
      <c r="F171" s="174"/>
      <c r="G171" s="74"/>
      <c r="H171" s="43">
        <f t="shared" si="2"/>
        <v>0</v>
      </c>
    </row>
    <row r="172" spans="1:8" s="163" customFormat="1" ht="25" x14ac:dyDescent="0.25">
      <c r="A172" s="22" t="s">
        <v>525</v>
      </c>
      <c r="B172" s="25">
        <v>215104130</v>
      </c>
      <c r="C172" s="150" t="s">
        <v>746</v>
      </c>
      <c r="D172" s="90" t="s">
        <v>8</v>
      </c>
      <c r="E172" s="151">
        <v>40</v>
      </c>
      <c r="F172" s="174"/>
      <c r="G172" s="74"/>
      <c r="H172" s="43">
        <f t="shared" si="2"/>
        <v>0</v>
      </c>
    </row>
    <row r="173" spans="1:8" s="163" customFormat="1" ht="25" x14ac:dyDescent="0.25">
      <c r="A173" s="22" t="s">
        <v>526</v>
      </c>
      <c r="B173" s="25">
        <v>215104140</v>
      </c>
      <c r="C173" s="150" t="s">
        <v>747</v>
      </c>
      <c r="D173" s="90" t="s">
        <v>8</v>
      </c>
      <c r="E173" s="151">
        <v>2</v>
      </c>
      <c r="F173" s="174"/>
      <c r="G173" s="74"/>
      <c r="H173" s="43">
        <f t="shared" si="2"/>
        <v>0</v>
      </c>
    </row>
    <row r="174" spans="1:8" s="163" customFormat="1" ht="25" x14ac:dyDescent="0.25">
      <c r="A174" s="22" t="s">
        <v>527</v>
      </c>
      <c r="B174" s="25">
        <v>215104150</v>
      </c>
      <c r="C174" s="150" t="s">
        <v>748</v>
      </c>
      <c r="D174" s="90" t="s">
        <v>8</v>
      </c>
      <c r="E174" s="151">
        <v>4</v>
      </c>
      <c r="F174" s="174"/>
      <c r="G174" s="74"/>
      <c r="H174" s="43">
        <f t="shared" si="2"/>
        <v>0</v>
      </c>
    </row>
    <row r="175" spans="1:8" s="163" customFormat="1" ht="25" x14ac:dyDescent="0.25">
      <c r="A175" s="22" t="s">
        <v>528</v>
      </c>
      <c r="B175" s="25">
        <v>215104150</v>
      </c>
      <c r="C175" s="150" t="s">
        <v>748</v>
      </c>
      <c r="D175" s="90" t="s">
        <v>8</v>
      </c>
      <c r="E175" s="151">
        <v>4</v>
      </c>
      <c r="F175" s="174"/>
      <c r="G175" s="74"/>
      <c r="H175" s="43">
        <f t="shared" si="2"/>
        <v>0</v>
      </c>
    </row>
    <row r="176" spans="1:8" s="163" customFormat="1" ht="25" x14ac:dyDescent="0.25">
      <c r="A176" s="22" t="s">
        <v>529</v>
      </c>
      <c r="B176" s="25">
        <v>215104160</v>
      </c>
      <c r="C176" s="150" t="s">
        <v>749</v>
      </c>
      <c r="D176" s="90" t="s">
        <v>8</v>
      </c>
      <c r="E176" s="151">
        <v>4</v>
      </c>
      <c r="F176" s="174"/>
      <c r="G176" s="74"/>
      <c r="H176" s="43">
        <f t="shared" si="2"/>
        <v>0</v>
      </c>
    </row>
    <row r="177" spans="1:10" s="163" customFormat="1" ht="25" x14ac:dyDescent="0.25">
      <c r="A177" s="22" t="s">
        <v>530</v>
      </c>
      <c r="B177" s="25">
        <v>215104170</v>
      </c>
      <c r="C177" s="150" t="s">
        <v>750</v>
      </c>
      <c r="D177" s="90" t="s">
        <v>8</v>
      </c>
      <c r="E177" s="151">
        <v>2</v>
      </c>
      <c r="F177" s="174"/>
      <c r="G177" s="74"/>
      <c r="H177" s="43">
        <f t="shared" si="2"/>
        <v>0</v>
      </c>
    </row>
    <row r="178" spans="1:10" s="163" customFormat="1" ht="25" x14ac:dyDescent="0.25">
      <c r="A178" s="22" t="s">
        <v>531</v>
      </c>
      <c r="B178" s="25">
        <v>215104180</v>
      </c>
      <c r="C178" s="150" t="s">
        <v>751</v>
      </c>
      <c r="D178" s="90" t="s">
        <v>8</v>
      </c>
      <c r="E178" s="151">
        <v>16</v>
      </c>
      <c r="F178" s="174"/>
      <c r="G178" s="74"/>
      <c r="H178" s="43">
        <f t="shared" si="2"/>
        <v>0</v>
      </c>
    </row>
    <row r="179" spans="1:10" s="165" customFormat="1" ht="50" x14ac:dyDescent="0.25">
      <c r="A179" s="22" t="s">
        <v>532</v>
      </c>
      <c r="B179" s="25" t="s">
        <v>827</v>
      </c>
      <c r="C179" s="150" t="s">
        <v>828</v>
      </c>
      <c r="D179" s="90" t="s">
        <v>829</v>
      </c>
      <c r="E179" s="151">
        <v>126</v>
      </c>
      <c r="F179" s="174"/>
      <c r="G179" s="152"/>
      <c r="H179" s="43">
        <f t="shared" si="2"/>
        <v>0</v>
      </c>
      <c r="J179" s="153"/>
    </row>
    <row r="180" spans="1:10" s="165" customFormat="1" ht="50" x14ac:dyDescent="0.25">
      <c r="A180" s="22" t="s">
        <v>533</v>
      </c>
      <c r="B180" s="25" t="s">
        <v>830</v>
      </c>
      <c r="C180" s="150" t="s">
        <v>831</v>
      </c>
      <c r="D180" s="90" t="s">
        <v>829</v>
      </c>
      <c r="E180" s="151">
        <v>6</v>
      </c>
      <c r="F180" s="174"/>
      <c r="G180" s="121"/>
      <c r="H180" s="43">
        <f t="shared" si="2"/>
        <v>0</v>
      </c>
      <c r="J180" s="153" t="s">
        <v>862</v>
      </c>
    </row>
    <row r="181" spans="1:10" s="165" customFormat="1" ht="50" x14ac:dyDescent="0.25">
      <c r="A181" s="22" t="s">
        <v>534</v>
      </c>
      <c r="B181" s="25" t="s">
        <v>830</v>
      </c>
      <c r="C181" s="150" t="s">
        <v>831</v>
      </c>
      <c r="D181" s="90" t="s">
        <v>829</v>
      </c>
      <c r="E181" s="151">
        <v>1</v>
      </c>
      <c r="F181" s="174"/>
      <c r="G181" s="121"/>
      <c r="H181" s="43">
        <f t="shared" si="2"/>
        <v>0</v>
      </c>
      <c r="J181" s="153"/>
    </row>
    <row r="182" spans="1:10" s="165" customFormat="1" ht="25" x14ac:dyDescent="0.25">
      <c r="A182" s="22" t="s">
        <v>535</v>
      </c>
      <c r="B182" s="25">
        <v>210100260</v>
      </c>
      <c r="C182" s="150" t="s">
        <v>860</v>
      </c>
      <c r="D182" s="90" t="s">
        <v>8</v>
      </c>
      <c r="E182" s="151">
        <v>5</v>
      </c>
      <c r="F182" s="174"/>
      <c r="G182" s="74"/>
      <c r="H182" s="43">
        <f t="shared" si="2"/>
        <v>0</v>
      </c>
      <c r="J182" s="153" t="s">
        <v>863</v>
      </c>
    </row>
    <row r="183" spans="1:10" s="165" customFormat="1" ht="37.5" x14ac:dyDescent="0.25">
      <c r="A183" s="22" t="s">
        <v>536</v>
      </c>
      <c r="B183" s="25">
        <v>210100267</v>
      </c>
      <c r="C183" s="150" t="s">
        <v>865</v>
      </c>
      <c r="D183" s="90" t="s">
        <v>829</v>
      </c>
      <c r="E183" s="151">
        <v>4</v>
      </c>
      <c r="F183" s="174"/>
      <c r="G183" s="121"/>
      <c r="H183" s="43">
        <f t="shared" si="2"/>
        <v>0</v>
      </c>
      <c r="J183" s="153"/>
    </row>
    <row r="184" spans="1:10" s="165" customFormat="1" ht="25" x14ac:dyDescent="0.25">
      <c r="A184" s="22" t="s">
        <v>537</v>
      </c>
      <c r="B184" s="25">
        <v>210100251</v>
      </c>
      <c r="C184" s="150" t="s">
        <v>832</v>
      </c>
      <c r="D184" s="90" t="s">
        <v>829</v>
      </c>
      <c r="E184" s="151">
        <v>2</v>
      </c>
      <c r="F184" s="174"/>
      <c r="G184" s="152"/>
      <c r="H184" s="43">
        <f t="shared" si="2"/>
        <v>0</v>
      </c>
      <c r="J184" s="153" t="s">
        <v>833</v>
      </c>
    </row>
    <row r="185" spans="1:10" s="165" customFormat="1" ht="25" x14ac:dyDescent="0.25">
      <c r="A185" s="22" t="s">
        <v>538</v>
      </c>
      <c r="B185" s="25">
        <v>210100251</v>
      </c>
      <c r="C185" s="150" t="s">
        <v>832</v>
      </c>
      <c r="D185" s="90" t="s">
        <v>829</v>
      </c>
      <c r="E185" s="151"/>
      <c r="F185" s="174"/>
      <c r="G185" s="152"/>
      <c r="H185" s="43">
        <f t="shared" si="2"/>
        <v>0</v>
      </c>
      <c r="J185" s="153" t="s">
        <v>834</v>
      </c>
    </row>
    <row r="186" spans="1:10" s="165" customFormat="1" ht="50" x14ac:dyDescent="0.25">
      <c r="A186" s="22" t="s">
        <v>539</v>
      </c>
      <c r="B186" s="25" t="s">
        <v>835</v>
      </c>
      <c r="C186" s="150" t="s">
        <v>836</v>
      </c>
      <c r="D186" s="90" t="s">
        <v>829</v>
      </c>
      <c r="E186" s="151">
        <v>146</v>
      </c>
      <c r="F186" s="174"/>
      <c r="G186" s="152"/>
      <c r="H186" s="43">
        <f t="shared" si="2"/>
        <v>0</v>
      </c>
      <c r="J186" s="153" t="s">
        <v>837</v>
      </c>
    </row>
    <row r="187" spans="1:10" s="165" customFormat="1" ht="50" x14ac:dyDescent="0.25">
      <c r="A187" s="22" t="s">
        <v>540</v>
      </c>
      <c r="B187" s="25" t="s">
        <v>835</v>
      </c>
      <c r="C187" s="150" t="s">
        <v>836</v>
      </c>
      <c r="D187" s="90" t="s">
        <v>829</v>
      </c>
      <c r="E187" s="151">
        <v>2</v>
      </c>
      <c r="F187" s="174"/>
      <c r="G187" s="152"/>
      <c r="H187" s="43">
        <f t="shared" si="2"/>
        <v>0</v>
      </c>
      <c r="J187" s="153" t="s">
        <v>861</v>
      </c>
    </row>
    <row r="188" spans="1:10" s="165" customFormat="1" ht="50" x14ac:dyDescent="0.25">
      <c r="A188" s="22" t="s">
        <v>541</v>
      </c>
      <c r="B188" s="25" t="s">
        <v>835</v>
      </c>
      <c r="C188" s="150" t="s">
        <v>836</v>
      </c>
      <c r="D188" s="90" t="s">
        <v>829</v>
      </c>
      <c r="E188" s="151">
        <v>4</v>
      </c>
      <c r="F188" s="174"/>
      <c r="G188" s="152"/>
      <c r="H188" s="43">
        <f t="shared" si="2"/>
        <v>0</v>
      </c>
      <c r="J188" s="153" t="s">
        <v>838</v>
      </c>
    </row>
    <row r="189" spans="1:10" s="165" customFormat="1" ht="25" x14ac:dyDescent="0.25">
      <c r="A189" s="22" t="s">
        <v>542</v>
      </c>
      <c r="B189" s="25">
        <v>210100251</v>
      </c>
      <c r="C189" s="150" t="s">
        <v>832</v>
      </c>
      <c r="D189" s="90" t="s">
        <v>829</v>
      </c>
      <c r="E189" s="151">
        <v>2</v>
      </c>
      <c r="F189" s="174"/>
      <c r="G189" s="152"/>
      <c r="H189" s="43">
        <f t="shared" si="2"/>
        <v>0</v>
      </c>
      <c r="J189" s="153" t="s">
        <v>839</v>
      </c>
    </row>
    <row r="190" spans="1:10" s="165" customFormat="1" ht="50" x14ac:dyDescent="0.25">
      <c r="A190" s="22" t="s">
        <v>543</v>
      </c>
      <c r="B190" s="25" t="s">
        <v>840</v>
      </c>
      <c r="C190" s="150" t="s">
        <v>841</v>
      </c>
      <c r="D190" s="90" t="s">
        <v>829</v>
      </c>
      <c r="E190" s="151">
        <v>14</v>
      </c>
      <c r="F190" s="174"/>
      <c r="G190" s="48"/>
      <c r="H190" s="43">
        <f t="shared" si="2"/>
        <v>0</v>
      </c>
      <c r="J190" s="153" t="s">
        <v>842</v>
      </c>
    </row>
    <row r="191" spans="1:10" s="165" customFormat="1" ht="25" x14ac:dyDescent="0.25">
      <c r="A191" s="22" t="s">
        <v>544</v>
      </c>
      <c r="B191" s="25">
        <v>210100260</v>
      </c>
      <c r="C191" s="150" t="s">
        <v>860</v>
      </c>
      <c r="D191" s="90" t="s">
        <v>8</v>
      </c>
      <c r="E191" s="151">
        <v>1</v>
      </c>
      <c r="F191" s="174"/>
      <c r="G191" s="74"/>
      <c r="H191" s="43">
        <f t="shared" si="2"/>
        <v>0</v>
      </c>
      <c r="J191" s="153" t="s">
        <v>864</v>
      </c>
    </row>
    <row r="192" spans="1:10" s="165" customFormat="1" ht="50" x14ac:dyDescent="0.25">
      <c r="A192" s="22" t="s">
        <v>545</v>
      </c>
      <c r="B192" s="25" t="s">
        <v>840</v>
      </c>
      <c r="C192" s="150" t="s">
        <v>841</v>
      </c>
      <c r="D192" s="90" t="s">
        <v>829</v>
      </c>
      <c r="E192" s="151">
        <v>1</v>
      </c>
      <c r="F192" s="174"/>
      <c r="G192" s="48"/>
      <c r="H192" s="43">
        <f t="shared" si="2"/>
        <v>0</v>
      </c>
      <c r="J192" s="153" t="s">
        <v>843</v>
      </c>
    </row>
    <row r="193" spans="1:10" s="165" customFormat="1" ht="25" x14ac:dyDescent="0.25">
      <c r="A193" s="22" t="s">
        <v>546</v>
      </c>
      <c r="B193" s="25">
        <v>210100260</v>
      </c>
      <c r="C193" s="150" t="s">
        <v>860</v>
      </c>
      <c r="D193" s="90" t="s">
        <v>8</v>
      </c>
      <c r="E193" s="151">
        <v>2</v>
      </c>
      <c r="F193" s="174"/>
      <c r="G193" s="74"/>
      <c r="H193" s="43">
        <f t="shared" si="2"/>
        <v>0</v>
      </c>
      <c r="J193" s="153"/>
    </row>
    <row r="194" spans="1:10" s="165" customFormat="1" ht="50" x14ac:dyDescent="0.25">
      <c r="A194" s="22" t="s">
        <v>547</v>
      </c>
      <c r="B194" s="25" t="s">
        <v>844</v>
      </c>
      <c r="C194" s="150" t="s">
        <v>845</v>
      </c>
      <c r="D194" s="90" t="s">
        <v>829</v>
      </c>
      <c r="E194" s="151">
        <v>5</v>
      </c>
      <c r="F194" s="174"/>
      <c r="G194" s="121"/>
      <c r="H194" s="43">
        <f t="shared" ref="H194:H210" si="3">E194*F194</f>
        <v>0</v>
      </c>
      <c r="J194" s="153" t="s">
        <v>846</v>
      </c>
    </row>
    <row r="195" spans="1:10" s="165" customFormat="1" ht="25" x14ac:dyDescent="0.25">
      <c r="A195" s="22" t="s">
        <v>548</v>
      </c>
      <c r="B195" s="25">
        <v>210100259</v>
      </c>
      <c r="C195" s="150" t="s">
        <v>847</v>
      </c>
      <c r="D195" s="90" t="s">
        <v>829</v>
      </c>
      <c r="E195" s="151">
        <v>11</v>
      </c>
      <c r="F195" s="174"/>
      <c r="G195" s="48"/>
      <c r="H195" s="43">
        <f t="shared" si="3"/>
        <v>0</v>
      </c>
      <c r="J195" s="153"/>
    </row>
    <row r="196" spans="1:10" s="165" customFormat="1" ht="25" x14ac:dyDescent="0.25">
      <c r="A196" s="22" t="s">
        <v>549</v>
      </c>
      <c r="B196" s="25">
        <v>210100252</v>
      </c>
      <c r="C196" s="150" t="s">
        <v>848</v>
      </c>
      <c r="D196" s="90" t="s">
        <v>829</v>
      </c>
      <c r="E196" s="151"/>
      <c r="F196" s="174"/>
      <c r="G196" s="48"/>
      <c r="H196" s="43">
        <f t="shared" si="3"/>
        <v>0</v>
      </c>
      <c r="J196" s="153" t="s">
        <v>849</v>
      </c>
    </row>
    <row r="197" spans="1:10" s="165" customFormat="1" ht="25" x14ac:dyDescent="0.25">
      <c r="A197" s="22" t="s">
        <v>550</v>
      </c>
      <c r="B197" s="25">
        <v>210100252</v>
      </c>
      <c r="C197" s="150" t="s">
        <v>848</v>
      </c>
      <c r="D197" s="90" t="s">
        <v>829</v>
      </c>
      <c r="E197" s="151">
        <v>6</v>
      </c>
      <c r="F197" s="174"/>
      <c r="G197" s="48"/>
      <c r="H197" s="43">
        <f t="shared" si="3"/>
        <v>0</v>
      </c>
      <c r="J197" s="153" t="s">
        <v>850</v>
      </c>
    </row>
    <row r="198" spans="1:10" s="165" customFormat="1" ht="25" x14ac:dyDescent="0.25">
      <c r="A198" s="22" t="s">
        <v>551</v>
      </c>
      <c r="B198" s="25">
        <v>210100253</v>
      </c>
      <c r="C198" s="150" t="s">
        <v>851</v>
      </c>
      <c r="D198" s="90" t="s">
        <v>829</v>
      </c>
      <c r="E198" s="151">
        <v>2</v>
      </c>
      <c r="F198" s="174"/>
      <c r="G198" s="48"/>
      <c r="H198" s="43">
        <f t="shared" si="3"/>
        <v>0</v>
      </c>
      <c r="J198" s="153" t="s">
        <v>852</v>
      </c>
    </row>
    <row r="199" spans="1:10" s="165" customFormat="1" ht="25" x14ac:dyDescent="0.25">
      <c r="A199" s="22" t="s">
        <v>552</v>
      </c>
      <c r="B199" s="25">
        <v>210100253</v>
      </c>
      <c r="C199" s="150" t="s">
        <v>851</v>
      </c>
      <c r="D199" s="90" t="s">
        <v>829</v>
      </c>
      <c r="E199" s="151"/>
      <c r="F199" s="174"/>
      <c r="G199" s="48"/>
      <c r="H199" s="43">
        <f t="shared" si="3"/>
        <v>0</v>
      </c>
      <c r="J199" s="153" t="s">
        <v>853</v>
      </c>
    </row>
    <row r="200" spans="1:10" s="165" customFormat="1" ht="25" x14ac:dyDescent="0.25">
      <c r="A200" s="22" t="s">
        <v>553</v>
      </c>
      <c r="B200" s="25">
        <v>210100254</v>
      </c>
      <c r="C200" s="150" t="s">
        <v>854</v>
      </c>
      <c r="D200" s="90" t="s">
        <v>8</v>
      </c>
      <c r="E200" s="151">
        <v>4</v>
      </c>
      <c r="F200" s="174"/>
      <c r="G200" s="129"/>
      <c r="H200" s="43">
        <f t="shared" si="3"/>
        <v>0</v>
      </c>
      <c r="J200" s="153" t="s">
        <v>855</v>
      </c>
    </row>
    <row r="201" spans="1:10" s="165" customFormat="1" ht="37.5" x14ac:dyDescent="0.25">
      <c r="A201" s="22" t="s">
        <v>554</v>
      </c>
      <c r="B201" s="25">
        <v>210100255</v>
      </c>
      <c r="C201" s="150" t="s">
        <v>856</v>
      </c>
      <c r="D201" s="90" t="s">
        <v>8</v>
      </c>
      <c r="E201" s="151"/>
      <c r="F201" s="174"/>
      <c r="G201" s="129"/>
      <c r="H201" s="43">
        <f t="shared" si="3"/>
        <v>0</v>
      </c>
      <c r="J201" s="153" t="s">
        <v>857</v>
      </c>
    </row>
    <row r="202" spans="1:10" s="163" customFormat="1" ht="37.5" x14ac:dyDescent="0.25">
      <c r="A202" s="22" t="s">
        <v>555</v>
      </c>
      <c r="B202" s="25">
        <v>210100255</v>
      </c>
      <c r="C202" s="150" t="s">
        <v>856</v>
      </c>
      <c r="D202" s="90" t="s">
        <v>8</v>
      </c>
      <c r="E202" s="151">
        <v>6</v>
      </c>
      <c r="F202" s="174"/>
      <c r="G202" s="74"/>
      <c r="H202" s="43">
        <f t="shared" si="3"/>
        <v>0</v>
      </c>
    </row>
    <row r="203" spans="1:10" s="163" customFormat="1" ht="37.5" x14ac:dyDescent="0.25">
      <c r="A203" s="22" t="s">
        <v>556</v>
      </c>
      <c r="B203" s="25">
        <v>210100256</v>
      </c>
      <c r="C203" s="150" t="s">
        <v>858</v>
      </c>
      <c r="D203" s="90" t="s">
        <v>8</v>
      </c>
      <c r="E203" s="151">
        <v>8</v>
      </c>
      <c r="F203" s="174"/>
      <c r="G203" s="74"/>
      <c r="H203" s="43">
        <f t="shared" si="3"/>
        <v>0</v>
      </c>
    </row>
    <row r="204" spans="1:10" s="163" customFormat="1" ht="37.5" x14ac:dyDescent="0.25">
      <c r="A204" s="22" t="s">
        <v>557</v>
      </c>
      <c r="B204" s="25">
        <v>210100257</v>
      </c>
      <c r="C204" s="150" t="s">
        <v>859</v>
      </c>
      <c r="D204" s="90" t="s">
        <v>8</v>
      </c>
      <c r="E204" s="151">
        <v>6</v>
      </c>
      <c r="F204" s="174"/>
      <c r="G204" s="74"/>
      <c r="H204" s="43">
        <f t="shared" si="3"/>
        <v>0</v>
      </c>
    </row>
    <row r="205" spans="1:10" s="7" customFormat="1" ht="25" x14ac:dyDescent="0.25">
      <c r="A205" s="22" t="s">
        <v>558</v>
      </c>
      <c r="B205" s="25">
        <v>210100001</v>
      </c>
      <c r="C205" s="150" t="s">
        <v>866</v>
      </c>
      <c r="D205" s="90" t="s">
        <v>8</v>
      </c>
      <c r="E205" s="151">
        <v>20</v>
      </c>
      <c r="F205" s="174"/>
      <c r="G205" s="129"/>
      <c r="H205" s="43">
        <f t="shared" si="3"/>
        <v>0</v>
      </c>
      <c r="J205" s="153"/>
    </row>
    <row r="206" spans="1:10" s="7" customFormat="1" ht="25" x14ac:dyDescent="0.25">
      <c r="A206" s="22" t="s">
        <v>559</v>
      </c>
      <c r="B206" s="25">
        <v>210100002</v>
      </c>
      <c r="C206" s="150" t="s">
        <v>867</v>
      </c>
      <c r="D206" s="90" t="s">
        <v>8</v>
      </c>
      <c r="E206" s="151">
        <v>200</v>
      </c>
      <c r="F206" s="174"/>
      <c r="H206" s="43">
        <f t="shared" si="3"/>
        <v>0</v>
      </c>
      <c r="J206" s="153">
        <v>4</v>
      </c>
    </row>
    <row r="207" spans="1:10" s="7" customFormat="1" ht="25" x14ac:dyDescent="0.25">
      <c r="A207" s="22" t="s">
        <v>560</v>
      </c>
      <c r="B207" s="25">
        <v>210100002</v>
      </c>
      <c r="C207" s="150" t="s">
        <v>867</v>
      </c>
      <c r="D207" s="90" t="s">
        <v>8</v>
      </c>
      <c r="E207" s="151">
        <v>250</v>
      </c>
      <c r="F207" s="174"/>
      <c r="H207" s="43">
        <f t="shared" si="3"/>
        <v>0</v>
      </c>
      <c r="J207" s="153" t="s">
        <v>873</v>
      </c>
    </row>
    <row r="208" spans="1:10" s="7" customFormat="1" ht="25" x14ac:dyDescent="0.25">
      <c r="A208" s="22" t="s">
        <v>561</v>
      </c>
      <c r="B208" s="25">
        <v>210100003</v>
      </c>
      <c r="C208" s="150" t="s">
        <v>868</v>
      </c>
      <c r="D208" s="90" t="s">
        <v>8</v>
      </c>
      <c r="E208" s="151">
        <v>60</v>
      </c>
      <c r="F208" s="174"/>
      <c r="H208" s="43">
        <f t="shared" si="3"/>
        <v>0</v>
      </c>
      <c r="J208" s="153" t="s">
        <v>872</v>
      </c>
    </row>
    <row r="209" spans="1:10" s="7" customFormat="1" ht="37.5" x14ac:dyDescent="0.25">
      <c r="A209" s="22" t="s">
        <v>562</v>
      </c>
      <c r="B209" s="25">
        <v>210100501</v>
      </c>
      <c r="C209" s="150" t="s">
        <v>869</v>
      </c>
      <c r="D209" s="90" t="s">
        <v>8</v>
      </c>
      <c r="E209" s="151">
        <v>2</v>
      </c>
      <c r="F209" s="174"/>
      <c r="G209" s="129"/>
      <c r="H209" s="43">
        <f t="shared" si="3"/>
        <v>0</v>
      </c>
      <c r="J209" s="153"/>
    </row>
    <row r="210" spans="1:10" s="7" customFormat="1" x14ac:dyDescent="0.25">
      <c r="A210" s="22" t="s">
        <v>563</v>
      </c>
      <c r="B210" s="25">
        <v>220301601</v>
      </c>
      <c r="C210" s="150" t="s">
        <v>870</v>
      </c>
      <c r="D210" s="90" t="s">
        <v>91</v>
      </c>
      <c r="E210" s="151">
        <v>1</v>
      </c>
      <c r="F210" s="174"/>
      <c r="G210" s="129"/>
      <c r="H210" s="43">
        <f t="shared" si="3"/>
        <v>0</v>
      </c>
    </row>
    <row r="211" spans="1:10" s="7" customFormat="1" ht="25" x14ac:dyDescent="0.25">
      <c r="A211" s="22" t="s">
        <v>564</v>
      </c>
      <c r="B211" s="25">
        <v>220300041</v>
      </c>
      <c r="C211" s="150" t="s">
        <v>871</v>
      </c>
      <c r="D211" s="90" t="s">
        <v>8</v>
      </c>
      <c r="E211" s="151">
        <v>22</v>
      </c>
      <c r="F211" s="174"/>
      <c r="G211" s="129"/>
      <c r="H211" s="43">
        <f t="shared" ref="H211:H212" si="4">E211*F211</f>
        <v>0</v>
      </c>
      <c r="J211" s="153"/>
    </row>
    <row r="212" spans="1:10" s="7" customFormat="1" ht="25" x14ac:dyDescent="0.25">
      <c r="A212" s="22" t="s">
        <v>565</v>
      </c>
      <c r="B212" s="25"/>
      <c r="C212" s="150" t="s">
        <v>874</v>
      </c>
      <c r="D212" s="90" t="s">
        <v>8</v>
      </c>
      <c r="E212" s="151">
        <v>1</v>
      </c>
      <c r="F212" s="174"/>
      <c r="G212" s="129"/>
      <c r="H212" s="43">
        <f t="shared" si="4"/>
        <v>0</v>
      </c>
      <c r="J212" s="153"/>
    </row>
    <row r="213" spans="1:10" s="7" customFormat="1" ht="25" x14ac:dyDescent="0.25">
      <c r="A213" s="22" t="s">
        <v>566</v>
      </c>
      <c r="B213" s="25"/>
      <c r="C213" s="150" t="s">
        <v>875</v>
      </c>
      <c r="D213" s="90" t="s">
        <v>8</v>
      </c>
      <c r="E213" s="151">
        <v>1</v>
      </c>
      <c r="F213" s="174"/>
      <c r="G213" s="129"/>
      <c r="H213" s="43">
        <f t="shared" ref="H213:H226" si="5">E213*F213</f>
        <v>0</v>
      </c>
      <c r="J213" s="153"/>
    </row>
    <row r="214" spans="1:10" s="7" customFormat="1" ht="32.4" customHeight="1" x14ac:dyDescent="0.25">
      <c r="A214" s="22" t="s">
        <v>567</v>
      </c>
      <c r="B214" s="25"/>
      <c r="C214" s="150" t="s">
        <v>876</v>
      </c>
      <c r="D214" s="90" t="s">
        <v>8</v>
      </c>
      <c r="E214" s="151">
        <v>34</v>
      </c>
      <c r="F214" s="174"/>
      <c r="G214" s="129"/>
      <c r="H214" s="43">
        <f t="shared" si="5"/>
        <v>0</v>
      </c>
      <c r="J214" s="153"/>
    </row>
    <row r="215" spans="1:10" s="7" customFormat="1" ht="25" x14ac:dyDescent="0.25">
      <c r="A215" s="22" t="s">
        <v>568</v>
      </c>
      <c r="B215" s="25"/>
      <c r="C215" s="150" t="s">
        <v>877</v>
      </c>
      <c r="D215" s="90" t="s">
        <v>8</v>
      </c>
      <c r="E215" s="151">
        <v>1</v>
      </c>
      <c r="F215" s="174"/>
      <c r="G215" s="129"/>
      <c r="H215" s="43">
        <f t="shared" si="5"/>
        <v>0</v>
      </c>
      <c r="J215" s="153"/>
    </row>
    <row r="216" spans="1:10" s="7" customFormat="1" ht="25" x14ac:dyDescent="0.25">
      <c r="A216" s="22" t="s">
        <v>569</v>
      </c>
      <c r="B216" s="25"/>
      <c r="C216" s="150" t="s">
        <v>878</v>
      </c>
      <c r="D216" s="90" t="s">
        <v>8</v>
      </c>
      <c r="E216" s="151">
        <v>1</v>
      </c>
      <c r="F216" s="174"/>
      <c r="G216" s="129"/>
      <c r="H216" s="43">
        <f t="shared" si="5"/>
        <v>0</v>
      </c>
      <c r="J216" s="153"/>
    </row>
    <row r="217" spans="1:10" s="7" customFormat="1" ht="25" x14ac:dyDescent="0.25">
      <c r="A217" s="22" t="s">
        <v>570</v>
      </c>
      <c r="B217" s="25"/>
      <c r="C217" s="150" t="s">
        <v>879</v>
      </c>
      <c r="D217" s="90" t="s">
        <v>8</v>
      </c>
      <c r="E217" s="151">
        <v>1</v>
      </c>
      <c r="F217" s="174"/>
      <c r="G217" s="129"/>
      <c r="H217" s="43">
        <f t="shared" si="5"/>
        <v>0</v>
      </c>
      <c r="J217" s="153"/>
    </row>
    <row r="218" spans="1:10" s="7" customFormat="1" x14ac:dyDescent="0.25">
      <c r="A218" s="22" t="s">
        <v>571</v>
      </c>
      <c r="B218" s="25"/>
      <c r="C218" s="150" t="s">
        <v>880</v>
      </c>
      <c r="D218" s="90" t="s">
        <v>8</v>
      </c>
      <c r="E218" s="151">
        <v>1</v>
      </c>
      <c r="F218" s="174"/>
      <c r="G218" s="129"/>
      <c r="H218" s="43">
        <f t="shared" si="5"/>
        <v>0</v>
      </c>
      <c r="J218" s="153"/>
    </row>
    <row r="219" spans="1:10" s="7" customFormat="1" ht="25" x14ac:dyDescent="0.25">
      <c r="A219" s="22" t="s">
        <v>572</v>
      </c>
      <c r="B219" s="25"/>
      <c r="C219" s="150" t="s">
        <v>881</v>
      </c>
      <c r="D219" s="90" t="s">
        <v>8</v>
      </c>
      <c r="E219" s="151">
        <v>1</v>
      </c>
      <c r="F219" s="174"/>
      <c r="G219" s="129"/>
      <c r="H219" s="43">
        <f t="shared" si="5"/>
        <v>0</v>
      </c>
      <c r="J219" s="153"/>
    </row>
    <row r="220" spans="1:10" s="7" customFormat="1" ht="25" x14ac:dyDescent="0.25">
      <c r="A220" s="22" t="s">
        <v>573</v>
      </c>
      <c r="B220" s="25"/>
      <c r="C220" s="150" t="s">
        <v>882</v>
      </c>
      <c r="D220" s="90" t="s">
        <v>8</v>
      </c>
      <c r="E220" s="151">
        <v>1</v>
      </c>
      <c r="F220" s="174"/>
      <c r="G220" s="129"/>
      <c r="H220" s="43">
        <f t="shared" si="5"/>
        <v>0</v>
      </c>
      <c r="J220" s="153"/>
    </row>
    <row r="221" spans="1:10" s="7" customFormat="1" ht="25" x14ac:dyDescent="0.25">
      <c r="A221" s="22" t="s">
        <v>574</v>
      </c>
      <c r="B221" s="25"/>
      <c r="C221" s="150" t="s">
        <v>883</v>
      </c>
      <c r="D221" s="90" t="s">
        <v>8</v>
      </c>
      <c r="E221" s="151">
        <v>1</v>
      </c>
      <c r="F221" s="174"/>
      <c r="G221" s="129"/>
      <c r="H221" s="43">
        <f t="shared" si="5"/>
        <v>0</v>
      </c>
      <c r="J221" s="153"/>
    </row>
    <row r="222" spans="1:10" s="7" customFormat="1" ht="25" x14ac:dyDescent="0.25">
      <c r="A222" s="22" t="s">
        <v>575</v>
      </c>
      <c r="B222" s="25"/>
      <c r="C222" s="150" t="s">
        <v>884</v>
      </c>
      <c r="D222" s="90" t="s">
        <v>8</v>
      </c>
      <c r="E222" s="151">
        <v>1</v>
      </c>
      <c r="F222" s="174"/>
      <c r="G222" s="129"/>
      <c r="H222" s="43">
        <f t="shared" si="5"/>
        <v>0</v>
      </c>
      <c r="J222" s="153"/>
    </row>
    <row r="223" spans="1:10" s="7" customFormat="1" ht="25" x14ac:dyDescent="0.25">
      <c r="A223" s="22" t="s">
        <v>576</v>
      </c>
      <c r="B223" s="25"/>
      <c r="C223" s="150" t="s">
        <v>885</v>
      </c>
      <c r="D223" s="90" t="s">
        <v>8</v>
      </c>
      <c r="E223" s="151">
        <v>1</v>
      </c>
      <c r="F223" s="174"/>
      <c r="G223" s="129"/>
      <c r="H223" s="43">
        <f t="shared" si="5"/>
        <v>0</v>
      </c>
      <c r="J223" s="153"/>
    </row>
    <row r="224" spans="1:10" s="7" customFormat="1" ht="25" x14ac:dyDescent="0.25">
      <c r="A224" s="22" t="s">
        <v>577</v>
      </c>
      <c r="B224" s="25"/>
      <c r="C224" s="150" t="s">
        <v>886</v>
      </c>
      <c r="D224" s="90" t="s">
        <v>8</v>
      </c>
      <c r="E224" s="151">
        <v>1</v>
      </c>
      <c r="F224" s="174"/>
      <c r="G224" s="129"/>
      <c r="H224" s="43">
        <f t="shared" si="5"/>
        <v>0</v>
      </c>
      <c r="J224" s="153"/>
    </row>
    <row r="225" spans="1:10" s="7" customFormat="1" ht="25" x14ac:dyDescent="0.25">
      <c r="A225" s="22" t="s">
        <v>578</v>
      </c>
      <c r="B225" s="25"/>
      <c r="C225" s="150" t="s">
        <v>884</v>
      </c>
      <c r="D225" s="90" t="s">
        <v>8</v>
      </c>
      <c r="E225" s="151">
        <v>1</v>
      </c>
      <c r="F225" s="174"/>
      <c r="G225" s="129"/>
      <c r="H225" s="43">
        <f t="shared" si="5"/>
        <v>0</v>
      </c>
      <c r="J225" s="153"/>
    </row>
    <row r="226" spans="1:10" s="7" customFormat="1" x14ac:dyDescent="0.25">
      <c r="A226" s="22" t="s">
        <v>579</v>
      </c>
      <c r="B226" s="25"/>
      <c r="C226" s="150" t="s">
        <v>880</v>
      </c>
      <c r="D226" s="90" t="s">
        <v>8</v>
      </c>
      <c r="E226" s="151">
        <v>10</v>
      </c>
      <c r="F226" s="174"/>
      <c r="G226" s="129"/>
      <c r="H226" s="43">
        <f t="shared" si="5"/>
        <v>0</v>
      </c>
      <c r="J226" s="153"/>
    </row>
    <row r="227" spans="1:10" s="7" customFormat="1" ht="25" x14ac:dyDescent="0.25">
      <c r="A227" s="22" t="s">
        <v>580</v>
      </c>
      <c r="B227" s="25"/>
      <c r="C227" s="150" t="s">
        <v>887</v>
      </c>
      <c r="D227" s="90" t="s">
        <v>150</v>
      </c>
      <c r="E227" s="159">
        <v>6</v>
      </c>
      <c r="F227" s="174"/>
      <c r="G227" s="129"/>
      <c r="H227" s="43">
        <f>E227*F227</f>
        <v>0</v>
      </c>
      <c r="J227" s="153"/>
    </row>
    <row r="228" spans="1:10" s="7" customFormat="1" ht="25" x14ac:dyDescent="0.25">
      <c r="A228" s="22" t="s">
        <v>581</v>
      </c>
      <c r="B228" s="25"/>
      <c r="C228" s="96" t="s">
        <v>888</v>
      </c>
      <c r="D228" s="90" t="s">
        <v>8</v>
      </c>
      <c r="E228" s="159">
        <v>2</v>
      </c>
      <c r="F228" s="175"/>
      <c r="G228" s="121"/>
      <c r="H228" s="31">
        <f t="shared" ref="H228:H229" si="6">E228*F228</f>
        <v>0</v>
      </c>
      <c r="J228" s="153"/>
    </row>
    <row r="229" spans="1:10" s="7" customFormat="1" x14ac:dyDescent="0.25">
      <c r="A229" s="22" t="s">
        <v>582</v>
      </c>
      <c r="B229" s="25"/>
      <c r="C229" s="28" t="s">
        <v>889</v>
      </c>
      <c r="D229" s="29" t="s">
        <v>8</v>
      </c>
      <c r="E229" s="151">
        <v>2</v>
      </c>
      <c r="F229" s="174"/>
      <c r="G229" s="119"/>
      <c r="H229" s="43">
        <f t="shared" si="6"/>
        <v>0</v>
      </c>
      <c r="J229" s="153"/>
    </row>
    <row r="230" spans="1:10" s="7" customFormat="1" ht="25" x14ac:dyDescent="0.25">
      <c r="A230" s="22" t="s">
        <v>583</v>
      </c>
      <c r="B230" s="25"/>
      <c r="C230" s="28" t="s">
        <v>890</v>
      </c>
      <c r="D230" s="29" t="s">
        <v>8</v>
      </c>
      <c r="E230" s="151">
        <v>1</v>
      </c>
      <c r="F230" s="174"/>
      <c r="G230" s="119"/>
      <c r="H230" s="43">
        <f t="shared" ref="H230:H262" si="7">E230*F230</f>
        <v>0</v>
      </c>
      <c r="J230" s="153"/>
    </row>
    <row r="231" spans="1:10" s="7" customFormat="1" ht="37.5" x14ac:dyDescent="0.25">
      <c r="A231" s="22" t="s">
        <v>584</v>
      </c>
      <c r="B231" s="25"/>
      <c r="C231" s="96" t="s">
        <v>299</v>
      </c>
      <c r="D231" s="90" t="s">
        <v>8</v>
      </c>
      <c r="E231" s="159">
        <v>1</v>
      </c>
      <c r="F231" s="174"/>
      <c r="G231" s="119"/>
      <c r="H231" s="43">
        <f t="shared" si="7"/>
        <v>0</v>
      </c>
      <c r="J231" s="153"/>
    </row>
    <row r="232" spans="1:10" s="7" customFormat="1" ht="37.5" x14ac:dyDescent="0.25">
      <c r="A232" s="22" t="s">
        <v>585</v>
      </c>
      <c r="B232" s="25"/>
      <c r="C232" s="96" t="s">
        <v>300</v>
      </c>
      <c r="D232" s="90" t="s">
        <v>8</v>
      </c>
      <c r="E232" s="159">
        <v>1</v>
      </c>
      <c r="F232" s="174"/>
      <c r="G232" s="119"/>
      <c r="H232" s="43">
        <f t="shared" si="7"/>
        <v>0</v>
      </c>
      <c r="J232" s="153"/>
    </row>
    <row r="233" spans="1:10" s="7" customFormat="1" ht="37.5" x14ac:dyDescent="0.25">
      <c r="A233" s="22" t="s">
        <v>586</v>
      </c>
      <c r="B233" s="25"/>
      <c r="C233" s="96" t="s">
        <v>301</v>
      </c>
      <c r="D233" s="90" t="s">
        <v>8</v>
      </c>
      <c r="E233" s="159">
        <v>1</v>
      </c>
      <c r="F233" s="174"/>
      <c r="G233" s="119"/>
      <c r="H233" s="43">
        <f t="shared" si="7"/>
        <v>0</v>
      </c>
      <c r="J233" s="153"/>
    </row>
    <row r="234" spans="1:10" s="7" customFormat="1" ht="37.5" x14ac:dyDescent="0.25">
      <c r="A234" s="22" t="s">
        <v>587</v>
      </c>
      <c r="B234" s="25"/>
      <c r="C234" s="96" t="s">
        <v>302</v>
      </c>
      <c r="D234" s="90" t="s">
        <v>8</v>
      </c>
      <c r="E234" s="159">
        <v>1</v>
      </c>
      <c r="F234" s="174"/>
      <c r="G234" s="119"/>
      <c r="H234" s="43">
        <f t="shared" si="7"/>
        <v>0</v>
      </c>
      <c r="J234" s="153"/>
    </row>
    <row r="235" spans="1:10" s="7" customFormat="1" ht="37.5" x14ac:dyDescent="0.25">
      <c r="A235" s="22" t="s">
        <v>588</v>
      </c>
      <c r="B235" s="25"/>
      <c r="C235" s="96" t="s">
        <v>303</v>
      </c>
      <c r="D235" s="90" t="s">
        <v>8</v>
      </c>
      <c r="E235" s="159">
        <v>1</v>
      </c>
      <c r="F235" s="174"/>
      <c r="G235" s="119"/>
      <c r="H235" s="43">
        <f t="shared" si="7"/>
        <v>0</v>
      </c>
      <c r="J235" s="153"/>
    </row>
    <row r="236" spans="1:10" s="7" customFormat="1" ht="37.5" x14ac:dyDescent="0.25">
      <c r="A236" s="162" t="s">
        <v>589</v>
      </c>
      <c r="B236" s="25"/>
      <c r="C236" s="96" t="s">
        <v>304</v>
      </c>
      <c r="D236" s="90" t="s">
        <v>8</v>
      </c>
      <c r="E236" s="159">
        <v>1</v>
      </c>
      <c r="F236" s="174"/>
      <c r="G236" s="119"/>
      <c r="H236" s="43">
        <f t="shared" si="7"/>
        <v>0</v>
      </c>
      <c r="J236" s="153"/>
    </row>
    <row r="237" spans="1:10" s="7" customFormat="1" ht="37.5" x14ac:dyDescent="0.25">
      <c r="A237" s="162" t="s">
        <v>590</v>
      </c>
      <c r="B237" s="25"/>
      <c r="C237" s="96" t="s">
        <v>305</v>
      </c>
      <c r="D237" s="90" t="s">
        <v>8</v>
      </c>
      <c r="E237" s="159">
        <v>1</v>
      </c>
      <c r="F237" s="174"/>
      <c r="G237" s="119"/>
      <c r="H237" s="43">
        <f t="shared" si="7"/>
        <v>0</v>
      </c>
      <c r="J237" s="153"/>
    </row>
    <row r="238" spans="1:10" s="7" customFormat="1" ht="37.5" x14ac:dyDescent="0.25">
      <c r="A238" s="162" t="s">
        <v>591</v>
      </c>
      <c r="B238" s="25"/>
      <c r="C238" s="96" t="s">
        <v>306</v>
      </c>
      <c r="D238" s="90" t="s">
        <v>8</v>
      </c>
      <c r="E238" s="159">
        <v>1</v>
      </c>
      <c r="F238" s="174"/>
      <c r="G238" s="119"/>
      <c r="H238" s="43">
        <f t="shared" si="7"/>
        <v>0</v>
      </c>
      <c r="J238" s="153"/>
    </row>
    <row r="239" spans="1:10" s="7" customFormat="1" ht="37.5" x14ac:dyDescent="0.25">
      <c r="A239" s="162" t="s">
        <v>592</v>
      </c>
      <c r="B239" s="25"/>
      <c r="C239" s="96" t="s">
        <v>307</v>
      </c>
      <c r="D239" s="90" t="s">
        <v>8</v>
      </c>
      <c r="E239" s="159">
        <v>1</v>
      </c>
      <c r="F239" s="174"/>
      <c r="G239" s="119"/>
      <c r="H239" s="43">
        <f t="shared" si="7"/>
        <v>0</v>
      </c>
      <c r="J239" s="153"/>
    </row>
    <row r="240" spans="1:10" s="7" customFormat="1" ht="37.5" x14ac:dyDescent="0.25">
      <c r="A240" s="162" t="s">
        <v>593</v>
      </c>
      <c r="B240" s="25"/>
      <c r="C240" s="96" t="s">
        <v>308</v>
      </c>
      <c r="D240" s="90" t="s">
        <v>8</v>
      </c>
      <c r="E240" s="159">
        <v>1</v>
      </c>
      <c r="F240" s="174"/>
      <c r="G240" s="119"/>
      <c r="H240" s="43">
        <f t="shared" si="7"/>
        <v>0</v>
      </c>
      <c r="J240" s="153"/>
    </row>
    <row r="241" spans="1:10" s="7" customFormat="1" x14ac:dyDescent="0.25">
      <c r="A241" s="162" t="s">
        <v>594</v>
      </c>
      <c r="B241" s="25"/>
      <c r="C241" s="96" t="s">
        <v>309</v>
      </c>
      <c r="D241" s="90" t="s">
        <v>8</v>
      </c>
      <c r="E241" s="159">
        <v>10</v>
      </c>
      <c r="F241" s="174"/>
      <c r="G241" s="119"/>
      <c r="H241" s="43">
        <f t="shared" si="7"/>
        <v>0</v>
      </c>
      <c r="J241" s="153"/>
    </row>
    <row r="242" spans="1:10" s="7" customFormat="1" x14ac:dyDescent="0.25">
      <c r="A242" s="162" t="s">
        <v>595</v>
      </c>
      <c r="B242" s="25"/>
      <c r="C242" s="96" t="s">
        <v>891</v>
      </c>
      <c r="D242" s="90" t="s">
        <v>8</v>
      </c>
      <c r="E242" s="159">
        <v>2</v>
      </c>
      <c r="F242" s="174"/>
      <c r="G242" s="119"/>
      <c r="H242" s="43">
        <f t="shared" si="7"/>
        <v>0</v>
      </c>
      <c r="J242" s="153"/>
    </row>
    <row r="243" spans="1:10" s="7" customFormat="1" x14ac:dyDescent="0.25">
      <c r="A243" s="162" t="s">
        <v>596</v>
      </c>
      <c r="B243" s="25"/>
      <c r="C243" s="96" t="s">
        <v>892</v>
      </c>
      <c r="D243" s="90" t="s">
        <v>8</v>
      </c>
      <c r="E243" s="159">
        <v>2</v>
      </c>
      <c r="F243" s="174"/>
      <c r="G243" s="119"/>
      <c r="H243" s="43">
        <f t="shared" si="7"/>
        <v>0</v>
      </c>
      <c r="J243" s="153"/>
    </row>
    <row r="244" spans="1:10" s="7" customFormat="1" x14ac:dyDescent="0.25">
      <c r="A244" s="162" t="s">
        <v>597</v>
      </c>
      <c r="B244" s="25"/>
      <c r="C244" s="96" t="s">
        <v>893</v>
      </c>
      <c r="D244" s="90" t="s">
        <v>8</v>
      </c>
      <c r="E244" s="159">
        <v>2</v>
      </c>
      <c r="F244" s="174"/>
      <c r="G244" s="119"/>
      <c r="H244" s="43">
        <f t="shared" si="7"/>
        <v>0</v>
      </c>
      <c r="J244" s="153"/>
    </row>
    <row r="245" spans="1:10" s="7" customFormat="1" ht="25" x14ac:dyDescent="0.25">
      <c r="A245" s="162" t="s">
        <v>598</v>
      </c>
      <c r="B245" s="25"/>
      <c r="C245" s="96" t="s">
        <v>894</v>
      </c>
      <c r="D245" s="90" t="s">
        <v>8</v>
      </c>
      <c r="E245" s="159">
        <v>2</v>
      </c>
      <c r="F245" s="174"/>
      <c r="G245" s="119"/>
      <c r="H245" s="43">
        <f t="shared" si="7"/>
        <v>0</v>
      </c>
      <c r="J245" s="153"/>
    </row>
    <row r="246" spans="1:10" s="7" customFormat="1" ht="62.5" x14ac:dyDescent="0.25">
      <c r="A246" s="162" t="s">
        <v>599</v>
      </c>
      <c r="B246" s="25"/>
      <c r="C246" s="96" t="s">
        <v>895</v>
      </c>
      <c r="D246" s="90" t="s">
        <v>150</v>
      </c>
      <c r="E246" s="159">
        <v>1</v>
      </c>
      <c r="F246" s="174"/>
      <c r="G246" s="119"/>
      <c r="H246" s="43">
        <f t="shared" si="7"/>
        <v>0</v>
      </c>
      <c r="J246" s="153"/>
    </row>
    <row r="247" spans="1:10" s="7" customFormat="1" ht="37.5" x14ac:dyDescent="0.25">
      <c r="A247" s="162" t="s">
        <v>600</v>
      </c>
      <c r="B247" s="25"/>
      <c r="C247" s="96" t="s">
        <v>896</v>
      </c>
      <c r="D247" s="90" t="s">
        <v>150</v>
      </c>
      <c r="E247" s="159">
        <v>1</v>
      </c>
      <c r="F247" s="174"/>
      <c r="G247" s="119"/>
      <c r="H247" s="43">
        <f t="shared" si="7"/>
        <v>0</v>
      </c>
      <c r="J247" s="153"/>
    </row>
    <row r="248" spans="1:10" s="7" customFormat="1" ht="37.5" x14ac:dyDescent="0.25">
      <c r="A248" s="162" t="s">
        <v>601</v>
      </c>
      <c r="B248" s="25"/>
      <c r="C248" s="96" t="s">
        <v>897</v>
      </c>
      <c r="D248" s="90" t="s">
        <v>150</v>
      </c>
      <c r="E248" s="159">
        <v>3</v>
      </c>
      <c r="F248" s="174"/>
      <c r="G248" s="119"/>
      <c r="H248" s="43">
        <f t="shared" si="7"/>
        <v>0</v>
      </c>
      <c r="J248" s="153"/>
    </row>
    <row r="249" spans="1:10" s="7" customFormat="1" ht="37.5" x14ac:dyDescent="0.25">
      <c r="A249" s="162" t="s">
        <v>602</v>
      </c>
      <c r="B249" s="25"/>
      <c r="C249" s="96" t="s">
        <v>898</v>
      </c>
      <c r="D249" s="90" t="s">
        <v>150</v>
      </c>
      <c r="E249" s="159">
        <v>5</v>
      </c>
      <c r="F249" s="174"/>
      <c r="G249" s="119"/>
      <c r="H249" s="43">
        <f t="shared" si="7"/>
        <v>0</v>
      </c>
      <c r="J249" s="153"/>
    </row>
    <row r="250" spans="1:10" s="7" customFormat="1" x14ac:dyDescent="0.25">
      <c r="A250" s="22" t="s">
        <v>603</v>
      </c>
      <c r="B250" s="25"/>
      <c r="C250" s="96" t="s">
        <v>899</v>
      </c>
      <c r="D250" s="90" t="s">
        <v>8</v>
      </c>
      <c r="E250" s="159">
        <v>18</v>
      </c>
      <c r="F250" s="174"/>
      <c r="G250" s="119"/>
      <c r="H250" s="43">
        <f t="shared" si="7"/>
        <v>0</v>
      </c>
      <c r="J250" s="153"/>
    </row>
    <row r="251" spans="1:10" s="7" customFormat="1" x14ac:dyDescent="0.25">
      <c r="A251" s="22" t="s">
        <v>604</v>
      </c>
      <c r="B251" s="25"/>
      <c r="C251" s="96" t="s">
        <v>900</v>
      </c>
      <c r="D251" s="90" t="s">
        <v>8</v>
      </c>
      <c r="E251" s="159">
        <v>2</v>
      </c>
      <c r="F251" s="174"/>
      <c r="G251" s="129"/>
      <c r="H251" s="43">
        <f t="shared" si="7"/>
        <v>0</v>
      </c>
      <c r="J251" s="153"/>
    </row>
    <row r="252" spans="1:10" s="7" customFormat="1" x14ac:dyDescent="0.25">
      <c r="A252" s="22" t="s">
        <v>605</v>
      </c>
      <c r="B252" s="25"/>
      <c r="C252" s="96" t="s">
        <v>901</v>
      </c>
      <c r="D252" s="90" t="s">
        <v>8</v>
      </c>
      <c r="E252" s="159">
        <v>4</v>
      </c>
      <c r="F252" s="174"/>
      <c r="G252" s="129"/>
      <c r="H252" s="43">
        <f t="shared" si="7"/>
        <v>0</v>
      </c>
      <c r="J252" s="153"/>
    </row>
    <row r="253" spans="1:10" s="7" customFormat="1" x14ac:dyDescent="0.25">
      <c r="A253" s="22" t="s">
        <v>606</v>
      </c>
      <c r="B253" s="25"/>
      <c r="C253" s="96" t="s">
        <v>902</v>
      </c>
      <c r="D253" s="90" t="s">
        <v>150</v>
      </c>
      <c r="E253" s="159">
        <v>1</v>
      </c>
      <c r="F253" s="174"/>
      <c r="G253" s="129"/>
      <c r="H253" s="43">
        <f t="shared" si="7"/>
        <v>0</v>
      </c>
      <c r="J253" s="153"/>
    </row>
    <row r="254" spans="1:10" s="7" customFormat="1" x14ac:dyDescent="0.25">
      <c r="A254" s="22" t="s">
        <v>607</v>
      </c>
      <c r="B254" s="25"/>
      <c r="C254" s="96" t="s">
        <v>903</v>
      </c>
      <c r="D254" s="90" t="s">
        <v>8</v>
      </c>
      <c r="E254" s="159">
        <v>18</v>
      </c>
      <c r="F254" s="174"/>
      <c r="G254" s="129"/>
      <c r="H254" s="43">
        <f t="shared" si="7"/>
        <v>0</v>
      </c>
      <c r="J254" s="153"/>
    </row>
    <row r="255" spans="1:10" s="7" customFormat="1" x14ac:dyDescent="0.25">
      <c r="A255" s="22" t="s">
        <v>608</v>
      </c>
      <c r="B255" s="25"/>
      <c r="C255" s="96" t="s">
        <v>904</v>
      </c>
      <c r="D255" s="90" t="s">
        <v>8</v>
      </c>
      <c r="E255" s="159">
        <v>7</v>
      </c>
      <c r="F255" s="174"/>
      <c r="G255" s="129"/>
      <c r="H255" s="43">
        <f t="shared" si="7"/>
        <v>0</v>
      </c>
      <c r="J255" s="153"/>
    </row>
    <row r="256" spans="1:10" s="7" customFormat="1" x14ac:dyDescent="0.25">
      <c r="A256" s="22" t="s">
        <v>609</v>
      </c>
      <c r="B256" s="25"/>
      <c r="C256" s="96" t="s">
        <v>905</v>
      </c>
      <c r="D256" s="90" t="s">
        <v>8</v>
      </c>
      <c r="E256" s="159">
        <v>7</v>
      </c>
      <c r="F256" s="174"/>
      <c r="G256" s="129"/>
      <c r="H256" s="43">
        <f t="shared" si="7"/>
        <v>0</v>
      </c>
      <c r="J256" s="153"/>
    </row>
    <row r="257" spans="1:10" s="7" customFormat="1" x14ac:dyDescent="0.25">
      <c r="A257" s="22" t="s">
        <v>610</v>
      </c>
      <c r="B257" s="25"/>
      <c r="C257" s="96" t="s">
        <v>906</v>
      </c>
      <c r="D257" s="90" t="s">
        <v>8</v>
      </c>
      <c r="E257" s="159">
        <v>1</v>
      </c>
      <c r="F257" s="174"/>
      <c r="G257" s="129"/>
      <c r="H257" s="43">
        <f t="shared" si="7"/>
        <v>0</v>
      </c>
      <c r="J257" s="153"/>
    </row>
    <row r="258" spans="1:10" s="7" customFormat="1" x14ac:dyDescent="0.25">
      <c r="A258" s="22" t="s">
        <v>611</v>
      </c>
      <c r="B258" s="25"/>
      <c r="C258" s="96" t="s">
        <v>907</v>
      </c>
      <c r="D258" s="90" t="s">
        <v>8</v>
      </c>
      <c r="E258" s="159">
        <v>1</v>
      </c>
      <c r="F258" s="174"/>
      <c r="G258" s="129"/>
      <c r="H258" s="43">
        <f t="shared" si="7"/>
        <v>0</v>
      </c>
      <c r="J258" s="153"/>
    </row>
    <row r="259" spans="1:10" s="7" customFormat="1" ht="25" x14ac:dyDescent="0.25">
      <c r="A259" s="22" t="s">
        <v>612</v>
      </c>
      <c r="B259" s="25"/>
      <c r="C259" s="96" t="s">
        <v>908</v>
      </c>
      <c r="D259" s="90" t="s">
        <v>150</v>
      </c>
      <c r="E259" s="159">
        <v>1</v>
      </c>
      <c r="F259" s="174"/>
      <c r="G259" s="129"/>
      <c r="H259" s="43">
        <f t="shared" si="7"/>
        <v>0</v>
      </c>
      <c r="J259" s="153"/>
    </row>
    <row r="260" spans="1:10" s="7" customFormat="1" ht="25" x14ac:dyDescent="0.25">
      <c r="A260" s="22" t="s">
        <v>613</v>
      </c>
      <c r="B260" s="25"/>
      <c r="C260" s="96" t="s">
        <v>909</v>
      </c>
      <c r="D260" s="90" t="s">
        <v>150</v>
      </c>
      <c r="E260" s="159">
        <v>1</v>
      </c>
      <c r="F260" s="174"/>
      <c r="G260" s="129"/>
      <c r="H260" s="43">
        <f t="shared" si="7"/>
        <v>0</v>
      </c>
      <c r="J260" s="153"/>
    </row>
    <row r="261" spans="1:10" s="7" customFormat="1" ht="25" x14ac:dyDescent="0.25">
      <c r="A261" s="22" t="s">
        <v>614</v>
      </c>
      <c r="B261" s="25"/>
      <c r="C261" s="28" t="s">
        <v>910</v>
      </c>
      <c r="D261" s="90" t="s">
        <v>8</v>
      </c>
      <c r="E261" s="151">
        <v>5</v>
      </c>
      <c r="F261" s="174"/>
      <c r="G261" s="119"/>
      <c r="H261" s="43">
        <f t="shared" si="7"/>
        <v>0</v>
      </c>
      <c r="J261" s="153"/>
    </row>
    <row r="262" spans="1:10" s="7" customFormat="1" x14ac:dyDescent="0.25">
      <c r="A262" s="22" t="s">
        <v>615</v>
      </c>
      <c r="B262" s="25"/>
      <c r="C262" s="28" t="s">
        <v>911</v>
      </c>
      <c r="D262" s="90" t="s">
        <v>8</v>
      </c>
      <c r="E262" s="151">
        <v>6</v>
      </c>
      <c r="F262" s="174"/>
      <c r="G262" s="119"/>
      <c r="H262" s="43">
        <f t="shared" si="7"/>
        <v>0</v>
      </c>
      <c r="J262" s="153"/>
    </row>
    <row r="263" spans="1:10" s="7" customFormat="1" ht="25" x14ac:dyDescent="0.25">
      <c r="A263" s="22" t="s">
        <v>616</v>
      </c>
      <c r="B263" s="25"/>
      <c r="C263" s="28" t="s">
        <v>910</v>
      </c>
      <c r="D263" s="90" t="s">
        <v>8</v>
      </c>
      <c r="E263" s="151">
        <v>5</v>
      </c>
      <c r="F263" s="174"/>
      <c r="G263" s="119"/>
      <c r="H263" s="43">
        <f t="shared" ref="H263:H265" si="8">E263*F263</f>
        <v>0</v>
      </c>
      <c r="J263" s="153"/>
    </row>
    <row r="264" spans="1:10" s="7" customFormat="1" ht="25" x14ac:dyDescent="0.25">
      <c r="A264" s="22" t="s">
        <v>617</v>
      </c>
      <c r="B264" s="25"/>
      <c r="C264" s="96" t="s">
        <v>912</v>
      </c>
      <c r="D264" s="90" t="s">
        <v>8</v>
      </c>
      <c r="E264" s="159">
        <v>8</v>
      </c>
      <c r="F264" s="175"/>
      <c r="G264" s="121"/>
      <c r="H264" s="31">
        <f t="shared" si="8"/>
        <v>0</v>
      </c>
      <c r="J264" s="153"/>
    </row>
    <row r="265" spans="1:10" s="7" customFormat="1" ht="25" x14ac:dyDescent="0.25">
      <c r="A265" s="22" t="s">
        <v>618</v>
      </c>
      <c r="B265" s="25"/>
      <c r="C265" s="96" t="s">
        <v>913</v>
      </c>
      <c r="D265" s="90" t="s">
        <v>8</v>
      </c>
      <c r="E265" s="159">
        <v>22</v>
      </c>
      <c r="F265" s="175"/>
      <c r="G265" s="121"/>
      <c r="H265" s="31">
        <f t="shared" si="8"/>
        <v>0</v>
      </c>
      <c r="J265" s="153"/>
    </row>
    <row r="266" spans="1:10" s="163" customFormat="1" x14ac:dyDescent="0.25">
      <c r="A266" s="22" t="s">
        <v>619</v>
      </c>
      <c r="B266" s="154"/>
      <c r="C266" s="28" t="s">
        <v>9</v>
      </c>
      <c r="D266" s="59"/>
      <c r="E266" s="155"/>
      <c r="F266" s="60"/>
      <c r="G266" s="61"/>
      <c r="H266" s="61">
        <f>SUM(H4:H265)</f>
        <v>0</v>
      </c>
    </row>
    <row r="267" spans="1:10" s="163" customFormat="1" x14ac:dyDescent="0.25">
      <c r="A267" s="22" t="s">
        <v>620</v>
      </c>
      <c r="B267" s="25"/>
      <c r="C267" s="28" t="s">
        <v>47</v>
      </c>
      <c r="D267" s="59" t="s">
        <v>10</v>
      </c>
      <c r="E267" s="156">
        <v>4.8</v>
      </c>
      <c r="F267" s="157">
        <f>H266</f>
        <v>0</v>
      </c>
      <c r="G267" s="158"/>
      <c r="H267" s="158">
        <f>E267*F267*0.01</f>
        <v>0</v>
      </c>
    </row>
    <row r="268" spans="1:10" s="163" customFormat="1" ht="13.5" thickBot="1" x14ac:dyDescent="0.3">
      <c r="A268" s="22" t="s">
        <v>621</v>
      </c>
      <c r="B268" s="75"/>
      <c r="C268" s="33" t="s">
        <v>26</v>
      </c>
      <c r="D268" s="28"/>
      <c r="E268" s="28"/>
      <c r="F268" s="60"/>
      <c r="G268" s="132"/>
      <c r="H268" s="132">
        <f>SUM(H266:H267)</f>
        <v>0</v>
      </c>
    </row>
    <row r="269" spans="1:10" ht="13" thickTop="1" x14ac:dyDescent="0.25">
      <c r="A269" s="74"/>
      <c r="B269" s="74"/>
      <c r="C269" s="74"/>
      <c r="D269" s="74"/>
      <c r="E269" s="74"/>
      <c r="F269" s="74"/>
      <c r="G269" s="74"/>
      <c r="H269" s="74"/>
    </row>
    <row r="270" spans="1:10" x14ac:dyDescent="0.25">
      <c r="B270" s="74"/>
      <c r="C270" s="74"/>
      <c r="D270" s="74"/>
      <c r="E270" s="74"/>
      <c r="F270" s="74"/>
      <c r="G270" s="74"/>
      <c r="H270" s="74"/>
    </row>
    <row r="271" spans="1:10" x14ac:dyDescent="0.25">
      <c r="B271" s="74"/>
      <c r="C271" s="74"/>
      <c r="D271" s="74"/>
      <c r="E271" s="74"/>
      <c r="F271" s="74"/>
      <c r="G271" s="74"/>
      <c r="H271" s="74"/>
    </row>
    <row r="272" spans="1:10" x14ac:dyDescent="0.25">
      <c r="A272" s="74"/>
      <c r="B272" s="74"/>
      <c r="C272" s="74"/>
      <c r="D272" s="74"/>
      <c r="E272" s="74"/>
      <c r="F272" s="74"/>
      <c r="G272" s="74"/>
      <c r="H272" s="74"/>
    </row>
    <row r="273" spans="1:8" x14ac:dyDescent="0.25">
      <c r="A273" s="74"/>
      <c r="B273" s="74"/>
      <c r="C273" s="74"/>
      <c r="D273" s="74"/>
      <c r="E273" s="74"/>
      <c r="F273" s="74"/>
      <c r="G273" s="74"/>
      <c r="H273" s="74"/>
    </row>
    <row r="274" spans="1:8" x14ac:dyDescent="0.25">
      <c r="A274" s="74"/>
      <c r="B274" s="74"/>
      <c r="C274" s="74"/>
      <c r="D274" s="74"/>
      <c r="E274" s="74"/>
      <c r="F274" s="74"/>
      <c r="G274" s="74"/>
      <c r="H274" s="74"/>
    </row>
    <row r="275" spans="1:8" x14ac:dyDescent="0.25">
      <c r="A275" s="74"/>
      <c r="B275" s="74"/>
      <c r="C275" s="74"/>
      <c r="D275" s="74"/>
      <c r="E275" s="74"/>
      <c r="F275" s="74"/>
      <c r="G275" s="74"/>
      <c r="H275" s="74"/>
    </row>
    <row r="276" spans="1:8" x14ac:dyDescent="0.25">
      <c r="A276" s="74"/>
      <c r="B276" s="74"/>
      <c r="C276" s="74"/>
      <c r="D276" s="74"/>
      <c r="E276" s="74"/>
      <c r="F276" s="74"/>
      <c r="G276" s="74"/>
      <c r="H276" s="74"/>
    </row>
    <row r="277" spans="1:8" x14ac:dyDescent="0.25">
      <c r="A277" s="74"/>
      <c r="B277" s="74"/>
      <c r="C277" s="74"/>
      <c r="D277" s="74"/>
      <c r="E277" s="74"/>
      <c r="F277" s="74"/>
      <c r="G277" s="74"/>
      <c r="H277" s="74"/>
    </row>
    <row r="278" spans="1:8" x14ac:dyDescent="0.25">
      <c r="A278" s="74"/>
      <c r="B278" s="74"/>
      <c r="C278" s="74"/>
      <c r="D278" s="74"/>
      <c r="E278" s="74"/>
      <c r="F278" s="74"/>
      <c r="G278" s="74"/>
      <c r="H278" s="74"/>
    </row>
    <row r="279" spans="1:8" x14ac:dyDescent="0.25">
      <c r="A279" s="74"/>
      <c r="B279" s="74"/>
      <c r="C279" s="74"/>
      <c r="D279" s="74"/>
      <c r="E279" s="74"/>
      <c r="F279" s="74"/>
      <c r="G279" s="74"/>
      <c r="H279" s="74"/>
    </row>
    <row r="280" spans="1:8" x14ac:dyDescent="0.25">
      <c r="A280" s="74"/>
      <c r="B280" s="74"/>
      <c r="C280" s="74"/>
      <c r="D280" s="74"/>
      <c r="E280" s="74"/>
      <c r="F280" s="74"/>
      <c r="G280" s="74"/>
      <c r="H280" s="74"/>
    </row>
    <row r="281" spans="1:8" x14ac:dyDescent="0.25">
      <c r="A281" s="74"/>
      <c r="B281" s="74"/>
      <c r="C281" s="74"/>
      <c r="D281" s="74"/>
      <c r="E281" s="74"/>
      <c r="F281" s="74"/>
      <c r="G281" s="74"/>
      <c r="H281" s="74"/>
    </row>
    <row r="282" spans="1:8" x14ac:dyDescent="0.25">
      <c r="A282" s="74"/>
      <c r="B282" s="74"/>
      <c r="C282" s="74"/>
      <c r="D282" s="74"/>
      <c r="E282" s="74"/>
      <c r="F282" s="74"/>
      <c r="G282" s="74"/>
      <c r="H282" s="74"/>
    </row>
    <row r="283" spans="1:8" x14ac:dyDescent="0.25">
      <c r="A283" s="74"/>
      <c r="B283" s="74"/>
      <c r="C283" s="74"/>
      <c r="D283" s="74"/>
      <c r="E283" s="74"/>
      <c r="F283" s="74"/>
      <c r="G283" s="74"/>
      <c r="H283" s="74"/>
    </row>
    <row r="284" spans="1:8" x14ac:dyDescent="0.25">
      <c r="A284" s="74"/>
      <c r="B284" s="74"/>
      <c r="C284" s="74"/>
      <c r="D284" s="74"/>
      <c r="E284" s="74"/>
      <c r="F284" s="74"/>
      <c r="G284" s="74"/>
      <c r="H284" s="74"/>
    </row>
    <row r="285" spans="1:8" x14ac:dyDescent="0.25">
      <c r="A285" s="74"/>
      <c r="B285" s="74"/>
      <c r="C285" s="74"/>
      <c r="D285" s="74"/>
      <c r="E285" s="74"/>
      <c r="F285" s="74"/>
      <c r="G285" s="74"/>
      <c r="H285" s="74"/>
    </row>
    <row r="286" spans="1:8" x14ac:dyDescent="0.25">
      <c r="A286" s="74"/>
      <c r="B286" s="74"/>
      <c r="C286" s="74"/>
      <c r="D286" s="74"/>
      <c r="E286" s="74"/>
      <c r="F286" s="74"/>
      <c r="G286" s="74"/>
      <c r="H286" s="74"/>
    </row>
    <row r="287" spans="1:8" x14ac:dyDescent="0.25">
      <c r="A287" s="74"/>
      <c r="B287" s="74"/>
      <c r="C287" s="74"/>
      <c r="D287" s="74"/>
      <c r="E287" s="74"/>
      <c r="F287" s="74"/>
      <c r="G287" s="74"/>
      <c r="H287" s="74"/>
    </row>
    <row r="288" spans="1:8" x14ac:dyDescent="0.25">
      <c r="A288" s="74"/>
      <c r="B288" s="74"/>
      <c r="C288" s="74"/>
      <c r="D288" s="74"/>
      <c r="E288" s="74"/>
      <c r="F288" s="74"/>
      <c r="G288" s="74"/>
      <c r="H288" s="74"/>
    </row>
    <row r="289" spans="1:8" x14ac:dyDescent="0.25">
      <c r="A289" s="74"/>
      <c r="B289" s="74"/>
      <c r="C289" s="74"/>
      <c r="D289" s="74"/>
      <c r="E289" s="74"/>
      <c r="F289" s="74"/>
      <c r="G289" s="74"/>
      <c r="H289" s="74"/>
    </row>
    <row r="290" spans="1:8" x14ac:dyDescent="0.25">
      <c r="A290" s="74"/>
      <c r="B290" s="74"/>
      <c r="C290" s="74"/>
      <c r="D290" s="74"/>
      <c r="E290" s="74"/>
      <c r="F290" s="74"/>
      <c r="G290" s="74"/>
      <c r="H290" s="74"/>
    </row>
    <row r="291" spans="1:8" x14ac:dyDescent="0.25">
      <c r="A291" s="74"/>
      <c r="B291" s="74"/>
      <c r="C291" s="74"/>
      <c r="D291" s="74"/>
      <c r="E291" s="74"/>
      <c r="F291" s="74"/>
      <c r="G291" s="74"/>
      <c r="H291" s="74"/>
    </row>
    <row r="292" spans="1:8" x14ac:dyDescent="0.25">
      <c r="A292" s="74"/>
      <c r="B292" s="74"/>
      <c r="C292" s="74"/>
      <c r="D292" s="74"/>
      <c r="E292" s="74"/>
      <c r="F292" s="74"/>
      <c r="G292" s="74"/>
      <c r="H292" s="74"/>
    </row>
    <row r="293" spans="1:8" x14ac:dyDescent="0.25">
      <c r="A293" s="74"/>
      <c r="B293" s="74"/>
      <c r="C293" s="74"/>
      <c r="D293" s="74"/>
      <c r="E293" s="74"/>
      <c r="F293" s="74"/>
      <c r="G293" s="74"/>
      <c r="H293" s="74"/>
    </row>
    <row r="294" spans="1:8" x14ac:dyDescent="0.25">
      <c r="A294" s="74"/>
      <c r="B294" s="74"/>
      <c r="C294" s="74"/>
      <c r="D294" s="74"/>
      <c r="E294" s="74"/>
      <c r="F294" s="74"/>
      <c r="G294" s="74"/>
      <c r="H294" s="74"/>
    </row>
    <row r="295" spans="1:8" x14ac:dyDescent="0.25">
      <c r="A295" s="74"/>
      <c r="B295" s="74"/>
      <c r="C295" s="74"/>
      <c r="D295" s="74"/>
      <c r="E295" s="74"/>
      <c r="F295" s="74"/>
      <c r="G295" s="74"/>
      <c r="H295" s="74"/>
    </row>
    <row r="296" spans="1:8" x14ac:dyDescent="0.25">
      <c r="A296" s="74"/>
      <c r="B296" s="74"/>
      <c r="C296" s="74"/>
      <c r="D296" s="74"/>
      <c r="E296" s="74"/>
      <c r="F296" s="74"/>
      <c r="G296" s="74"/>
      <c r="H296" s="74"/>
    </row>
    <row r="297" spans="1:8" x14ac:dyDescent="0.25">
      <c r="A297" s="74"/>
      <c r="B297" s="74"/>
      <c r="C297" s="74"/>
      <c r="D297" s="74"/>
      <c r="E297" s="74"/>
      <c r="F297" s="74"/>
      <c r="G297" s="74"/>
      <c r="H297" s="74"/>
    </row>
    <row r="298" spans="1:8" x14ac:dyDescent="0.25">
      <c r="A298" s="74"/>
      <c r="B298" s="74"/>
      <c r="C298" s="74"/>
      <c r="D298" s="74"/>
      <c r="E298" s="74"/>
      <c r="F298" s="74"/>
      <c r="G298" s="74"/>
      <c r="H298" s="74"/>
    </row>
    <row r="299" spans="1:8" x14ac:dyDescent="0.25">
      <c r="A299" s="74"/>
      <c r="B299" s="74"/>
      <c r="C299" s="74"/>
      <c r="D299" s="74"/>
      <c r="E299" s="74"/>
      <c r="F299" s="74"/>
      <c r="G299" s="74"/>
      <c r="H299" s="74"/>
    </row>
    <row r="300" spans="1:8" x14ac:dyDescent="0.25">
      <c r="A300" s="74"/>
      <c r="B300" s="74"/>
      <c r="C300" s="74"/>
      <c r="D300" s="74"/>
      <c r="E300" s="74"/>
      <c r="F300" s="74"/>
      <c r="G300" s="74"/>
      <c r="H300" s="74"/>
    </row>
    <row r="301" spans="1:8" x14ac:dyDescent="0.25">
      <c r="A301" s="74"/>
      <c r="B301" s="74"/>
      <c r="C301" s="74"/>
      <c r="D301" s="74"/>
      <c r="E301" s="74"/>
      <c r="F301" s="74"/>
      <c r="G301" s="74"/>
      <c r="H301" s="74"/>
    </row>
    <row r="302" spans="1:8" x14ac:dyDescent="0.25">
      <c r="A302" s="74"/>
      <c r="B302" s="74"/>
      <c r="C302" s="74"/>
      <c r="D302" s="74"/>
      <c r="E302" s="74"/>
      <c r="F302" s="74"/>
      <c r="G302" s="74"/>
      <c r="H302" s="74"/>
    </row>
    <row r="303" spans="1:8" x14ac:dyDescent="0.25">
      <c r="A303" s="74"/>
      <c r="B303" s="74"/>
      <c r="C303" s="74"/>
      <c r="D303" s="74"/>
      <c r="E303" s="74"/>
      <c r="F303" s="74"/>
      <c r="G303" s="74"/>
      <c r="H303" s="74"/>
    </row>
    <row r="304" spans="1:8" x14ac:dyDescent="0.25">
      <c r="A304" s="74"/>
      <c r="B304" s="74"/>
      <c r="C304" s="74"/>
      <c r="D304" s="74"/>
      <c r="E304" s="74"/>
      <c r="F304" s="74"/>
      <c r="G304" s="74"/>
      <c r="H304" s="74"/>
    </row>
    <row r="305" spans="1:8" x14ac:dyDescent="0.25">
      <c r="A305" s="74"/>
      <c r="B305" s="74"/>
      <c r="C305" s="74"/>
      <c r="D305" s="74"/>
      <c r="E305" s="74"/>
      <c r="F305" s="74"/>
      <c r="G305" s="74"/>
      <c r="H305" s="74"/>
    </row>
    <row r="306" spans="1:8" x14ac:dyDescent="0.25">
      <c r="A306" s="74"/>
      <c r="B306" s="74"/>
      <c r="C306" s="74"/>
      <c r="D306" s="74"/>
      <c r="E306" s="74"/>
      <c r="F306" s="74"/>
      <c r="G306" s="74"/>
      <c r="H306" s="74"/>
    </row>
    <row r="307" spans="1:8" x14ac:dyDescent="0.25">
      <c r="A307" s="74"/>
      <c r="B307" s="74"/>
      <c r="C307" s="74"/>
      <c r="D307" s="74"/>
      <c r="E307" s="74"/>
      <c r="F307" s="74"/>
      <c r="G307" s="74"/>
      <c r="H307" s="74"/>
    </row>
    <row r="308" spans="1:8" x14ac:dyDescent="0.25">
      <c r="A308" s="74"/>
      <c r="B308" s="74"/>
      <c r="C308" s="74"/>
      <c r="D308" s="74"/>
      <c r="E308" s="74"/>
      <c r="F308" s="74"/>
      <c r="G308" s="74"/>
      <c r="H308" s="74"/>
    </row>
    <row r="309" spans="1:8" x14ac:dyDescent="0.25">
      <c r="A309" s="74"/>
      <c r="B309" s="74"/>
      <c r="C309" s="74"/>
      <c r="D309" s="74"/>
      <c r="E309" s="74"/>
      <c r="F309" s="74"/>
      <c r="G309" s="74"/>
      <c r="H309" s="74"/>
    </row>
    <row r="310" spans="1:8" x14ac:dyDescent="0.25">
      <c r="A310" s="74"/>
      <c r="B310" s="74"/>
      <c r="C310" s="74"/>
      <c r="D310" s="74"/>
      <c r="E310" s="74"/>
      <c r="F310" s="74"/>
      <c r="G310" s="74"/>
      <c r="H310" s="74"/>
    </row>
    <row r="311" spans="1:8" x14ac:dyDescent="0.25">
      <c r="A311" s="74"/>
      <c r="B311" s="74"/>
      <c r="C311" s="74"/>
      <c r="D311" s="74"/>
      <c r="E311" s="74"/>
      <c r="F311" s="74"/>
      <c r="G311" s="74"/>
      <c r="H311" s="74"/>
    </row>
    <row r="312" spans="1:8" x14ac:dyDescent="0.25">
      <c r="A312" s="74"/>
      <c r="B312" s="74"/>
      <c r="C312" s="74"/>
      <c r="D312" s="74"/>
      <c r="E312" s="74"/>
      <c r="F312" s="74"/>
      <c r="G312" s="74"/>
      <c r="H312" s="74"/>
    </row>
    <row r="313" spans="1:8" x14ac:dyDescent="0.25">
      <c r="A313" s="74"/>
      <c r="B313" s="74"/>
      <c r="C313" s="74"/>
      <c r="D313" s="74"/>
      <c r="E313" s="74"/>
      <c r="F313" s="74"/>
      <c r="G313" s="74"/>
      <c r="H313" s="74"/>
    </row>
    <row r="314" spans="1:8" x14ac:dyDescent="0.25">
      <c r="A314" s="74"/>
      <c r="B314" s="74"/>
      <c r="C314" s="74"/>
      <c r="D314" s="74"/>
      <c r="E314" s="74"/>
      <c r="F314" s="74"/>
      <c r="G314" s="74"/>
      <c r="H314" s="74"/>
    </row>
    <row r="315" spans="1:8" x14ac:dyDescent="0.25">
      <c r="A315" s="74"/>
      <c r="B315" s="74"/>
      <c r="C315" s="74"/>
      <c r="D315" s="74"/>
      <c r="E315" s="74"/>
      <c r="F315" s="74"/>
      <c r="G315" s="74"/>
      <c r="H315" s="74"/>
    </row>
    <row r="316" spans="1:8" x14ac:dyDescent="0.25">
      <c r="A316" s="74"/>
      <c r="B316" s="74"/>
      <c r="C316" s="74"/>
      <c r="D316" s="74"/>
      <c r="E316" s="74"/>
      <c r="F316" s="74"/>
      <c r="G316" s="74"/>
      <c r="H316" s="74"/>
    </row>
    <row r="317" spans="1:8" x14ac:dyDescent="0.25">
      <c r="A317" s="74"/>
      <c r="B317" s="74"/>
      <c r="C317" s="74"/>
      <c r="D317" s="74"/>
      <c r="E317" s="74"/>
      <c r="F317" s="74"/>
      <c r="G317" s="74"/>
      <c r="H317" s="74"/>
    </row>
    <row r="318" spans="1:8" x14ac:dyDescent="0.25">
      <c r="A318" s="74"/>
      <c r="B318" s="74"/>
      <c r="C318" s="74"/>
      <c r="D318" s="74"/>
      <c r="E318" s="74"/>
      <c r="F318" s="74"/>
      <c r="G318" s="74"/>
      <c r="H318" s="74"/>
    </row>
    <row r="319" spans="1:8" x14ac:dyDescent="0.25">
      <c r="A319" s="74"/>
      <c r="B319" s="74"/>
      <c r="C319" s="74"/>
      <c r="D319" s="74"/>
      <c r="E319" s="74"/>
      <c r="F319" s="74"/>
      <c r="G319" s="74"/>
      <c r="H319" s="74"/>
    </row>
    <row r="320" spans="1:8" x14ac:dyDescent="0.25">
      <c r="A320" s="74"/>
      <c r="B320" s="74"/>
      <c r="C320" s="74"/>
      <c r="D320" s="74"/>
      <c r="E320" s="74"/>
      <c r="F320" s="74"/>
      <c r="G320" s="74"/>
      <c r="H320" s="74"/>
    </row>
    <row r="321" spans="1:8" x14ac:dyDescent="0.25">
      <c r="A321" s="74"/>
      <c r="B321" s="74"/>
      <c r="C321" s="74"/>
      <c r="D321" s="74"/>
      <c r="E321" s="74"/>
      <c r="F321" s="74"/>
      <c r="G321" s="74"/>
      <c r="H321" s="74"/>
    </row>
    <row r="322" spans="1:8" x14ac:dyDescent="0.25">
      <c r="A322" s="74"/>
      <c r="B322" s="74"/>
      <c r="C322" s="74"/>
      <c r="D322" s="74"/>
      <c r="E322" s="74"/>
      <c r="F322" s="74"/>
      <c r="G322" s="74"/>
      <c r="H322" s="74"/>
    </row>
    <row r="323" spans="1:8" x14ac:dyDescent="0.25">
      <c r="A323" s="74"/>
      <c r="B323" s="74"/>
      <c r="C323" s="74"/>
      <c r="D323" s="74"/>
      <c r="E323" s="74"/>
      <c r="F323" s="74"/>
      <c r="G323" s="74"/>
      <c r="H323" s="74"/>
    </row>
    <row r="324" spans="1:8" x14ac:dyDescent="0.25">
      <c r="A324" s="74"/>
      <c r="B324" s="74"/>
      <c r="C324" s="74"/>
      <c r="D324" s="74"/>
      <c r="E324" s="74"/>
      <c r="F324" s="74"/>
      <c r="G324" s="74"/>
      <c r="H324" s="74"/>
    </row>
    <row r="325" spans="1:8" x14ac:dyDescent="0.25">
      <c r="A325" s="74"/>
      <c r="B325" s="74"/>
      <c r="C325" s="74"/>
      <c r="D325" s="74"/>
      <c r="E325" s="74"/>
      <c r="F325" s="74"/>
      <c r="G325" s="74"/>
      <c r="H325" s="74"/>
    </row>
    <row r="326" spans="1:8" x14ac:dyDescent="0.25">
      <c r="A326" s="74"/>
      <c r="B326" s="74"/>
      <c r="C326" s="74"/>
      <c r="D326" s="74"/>
      <c r="E326" s="74"/>
      <c r="F326" s="74"/>
      <c r="G326" s="74"/>
      <c r="H326" s="74"/>
    </row>
    <row r="327" spans="1:8" x14ac:dyDescent="0.25">
      <c r="A327" s="74"/>
      <c r="B327" s="74"/>
      <c r="C327" s="74"/>
      <c r="D327" s="74"/>
      <c r="E327" s="74"/>
      <c r="F327" s="74"/>
      <c r="G327" s="74"/>
      <c r="H327" s="74"/>
    </row>
    <row r="328" spans="1:8" x14ac:dyDescent="0.25">
      <c r="A328" s="74"/>
      <c r="B328" s="74"/>
      <c r="C328" s="74"/>
      <c r="D328" s="74"/>
      <c r="E328" s="74"/>
      <c r="F328" s="74"/>
      <c r="G328" s="74"/>
      <c r="H328" s="74"/>
    </row>
    <row r="329" spans="1:8" x14ac:dyDescent="0.25">
      <c r="A329" s="74"/>
      <c r="B329" s="74"/>
      <c r="C329" s="74"/>
      <c r="D329" s="74"/>
      <c r="E329" s="74"/>
      <c r="F329" s="74"/>
      <c r="G329" s="74"/>
      <c r="H329" s="74"/>
    </row>
    <row r="330" spans="1:8" x14ac:dyDescent="0.25">
      <c r="A330" s="74"/>
      <c r="B330" s="74"/>
      <c r="C330" s="74"/>
      <c r="D330" s="74"/>
      <c r="E330" s="74"/>
      <c r="F330" s="74"/>
      <c r="G330" s="74"/>
      <c r="H330" s="74"/>
    </row>
    <row r="331" spans="1:8" x14ac:dyDescent="0.25">
      <c r="A331" s="74"/>
      <c r="B331" s="74"/>
      <c r="C331" s="74"/>
      <c r="D331" s="74"/>
      <c r="E331" s="74"/>
      <c r="F331" s="74"/>
      <c r="G331" s="74"/>
      <c r="H331" s="74"/>
    </row>
    <row r="332" spans="1:8" x14ac:dyDescent="0.25">
      <c r="A332" s="74"/>
      <c r="B332" s="74"/>
      <c r="C332" s="74"/>
      <c r="D332" s="74"/>
      <c r="E332" s="74"/>
      <c r="F332" s="74"/>
      <c r="G332" s="74"/>
      <c r="H332" s="74"/>
    </row>
    <row r="333" spans="1:8" x14ac:dyDescent="0.25">
      <c r="A333" s="74"/>
      <c r="B333" s="74"/>
      <c r="C333" s="74"/>
      <c r="D333" s="74"/>
      <c r="E333" s="74"/>
      <c r="F333" s="74"/>
      <c r="G333" s="74"/>
      <c r="H333" s="74"/>
    </row>
    <row r="334" spans="1:8" x14ac:dyDescent="0.25">
      <c r="A334" s="74"/>
      <c r="B334" s="74"/>
      <c r="C334" s="74"/>
      <c r="D334" s="74"/>
      <c r="E334" s="74"/>
      <c r="F334" s="74"/>
      <c r="G334" s="74"/>
      <c r="H334" s="74"/>
    </row>
    <row r="335" spans="1:8" x14ac:dyDescent="0.25">
      <c r="A335" s="74"/>
      <c r="B335" s="74"/>
      <c r="C335" s="74"/>
      <c r="D335" s="74"/>
      <c r="E335" s="74"/>
      <c r="F335" s="74"/>
      <c r="G335" s="74"/>
      <c r="H335" s="74"/>
    </row>
    <row r="336" spans="1:8" x14ac:dyDescent="0.25">
      <c r="A336" s="74"/>
      <c r="B336" s="74"/>
      <c r="C336" s="74"/>
      <c r="D336" s="74"/>
      <c r="E336" s="74"/>
      <c r="F336" s="74"/>
      <c r="G336" s="74"/>
      <c r="H336" s="74"/>
    </row>
    <row r="337" spans="1:8" x14ac:dyDescent="0.25">
      <c r="A337" s="74"/>
      <c r="B337" s="74"/>
      <c r="C337" s="74"/>
      <c r="D337" s="74"/>
      <c r="E337" s="74"/>
      <c r="F337" s="74"/>
      <c r="G337" s="74"/>
      <c r="H337" s="74"/>
    </row>
    <row r="338" spans="1:8" x14ac:dyDescent="0.25">
      <c r="A338" s="74"/>
      <c r="B338" s="74"/>
      <c r="C338" s="74"/>
      <c r="D338" s="74"/>
      <c r="E338" s="74"/>
      <c r="F338" s="74"/>
      <c r="G338" s="74"/>
      <c r="H338" s="74"/>
    </row>
    <row r="339" spans="1:8" x14ac:dyDescent="0.25">
      <c r="A339" s="74"/>
      <c r="B339" s="74"/>
      <c r="C339" s="74"/>
      <c r="D339" s="74"/>
      <c r="E339" s="74"/>
      <c r="F339" s="74"/>
      <c r="G339" s="74"/>
      <c r="H339" s="74"/>
    </row>
    <row r="340" spans="1:8" x14ac:dyDescent="0.25">
      <c r="A340" s="74"/>
      <c r="B340" s="74"/>
      <c r="C340" s="74"/>
      <c r="D340" s="74"/>
      <c r="E340" s="74"/>
      <c r="F340" s="74"/>
      <c r="G340" s="74"/>
      <c r="H340" s="74"/>
    </row>
    <row r="341" spans="1:8" x14ac:dyDescent="0.25">
      <c r="A341" s="74"/>
      <c r="B341" s="74"/>
      <c r="C341" s="74"/>
      <c r="D341" s="74"/>
      <c r="E341" s="74"/>
      <c r="F341" s="74"/>
      <c r="G341" s="74"/>
      <c r="H341" s="74"/>
    </row>
    <row r="342" spans="1:8" x14ac:dyDescent="0.25">
      <c r="A342" s="74"/>
      <c r="B342" s="74"/>
      <c r="C342" s="74"/>
      <c r="D342" s="74"/>
      <c r="E342" s="74"/>
      <c r="F342" s="74"/>
      <c r="G342" s="74"/>
      <c r="H342" s="74"/>
    </row>
    <row r="343" spans="1:8" x14ac:dyDescent="0.25">
      <c r="A343" s="74"/>
      <c r="B343" s="74"/>
      <c r="C343" s="74"/>
      <c r="D343" s="74"/>
      <c r="E343" s="74"/>
      <c r="F343" s="74"/>
      <c r="G343" s="74"/>
      <c r="H343" s="74"/>
    </row>
    <row r="344" spans="1:8" x14ac:dyDescent="0.25">
      <c r="A344" s="74"/>
      <c r="B344" s="74"/>
      <c r="C344" s="74"/>
      <c r="D344" s="74"/>
      <c r="E344" s="74"/>
      <c r="F344" s="74"/>
      <c r="G344" s="74"/>
      <c r="H344" s="74"/>
    </row>
    <row r="345" spans="1:8" x14ac:dyDescent="0.25">
      <c r="A345" s="74"/>
      <c r="B345" s="74"/>
      <c r="C345" s="74"/>
      <c r="D345" s="74"/>
      <c r="E345" s="74"/>
      <c r="F345" s="74"/>
      <c r="G345" s="74"/>
      <c r="H345" s="74"/>
    </row>
    <row r="346" spans="1:8" x14ac:dyDescent="0.25">
      <c r="A346" s="74"/>
      <c r="B346" s="74"/>
      <c r="C346" s="74"/>
      <c r="D346" s="74"/>
      <c r="E346" s="74"/>
      <c r="F346" s="74"/>
      <c r="G346" s="74"/>
      <c r="H346" s="74"/>
    </row>
    <row r="347" spans="1:8" x14ac:dyDescent="0.25">
      <c r="A347" s="74"/>
      <c r="B347" s="74"/>
      <c r="C347" s="74"/>
      <c r="D347" s="74"/>
      <c r="E347" s="74"/>
      <c r="F347" s="74"/>
      <c r="G347" s="74"/>
      <c r="H347" s="74"/>
    </row>
    <row r="348" spans="1:8" x14ac:dyDescent="0.25">
      <c r="A348" s="74"/>
      <c r="B348" s="74"/>
      <c r="C348" s="74"/>
      <c r="D348" s="74"/>
      <c r="E348" s="74"/>
      <c r="F348" s="74"/>
      <c r="G348" s="74"/>
      <c r="H348" s="74"/>
    </row>
    <row r="349" spans="1:8" x14ac:dyDescent="0.25">
      <c r="A349" s="74"/>
      <c r="B349" s="74"/>
      <c r="C349" s="74"/>
      <c r="D349" s="74"/>
      <c r="E349" s="74"/>
      <c r="F349" s="74"/>
      <c r="G349" s="74"/>
      <c r="H349" s="74"/>
    </row>
    <row r="350" spans="1:8" x14ac:dyDescent="0.25">
      <c r="A350" s="74"/>
      <c r="B350" s="74"/>
      <c r="C350" s="74"/>
      <c r="D350" s="74"/>
      <c r="E350" s="74"/>
      <c r="F350" s="74"/>
      <c r="G350" s="74"/>
      <c r="H350" s="74"/>
    </row>
    <row r="351" spans="1:8" x14ac:dyDescent="0.25">
      <c r="A351" s="74"/>
      <c r="B351" s="74"/>
      <c r="C351" s="74"/>
      <c r="D351" s="74"/>
      <c r="E351" s="74"/>
      <c r="F351" s="74"/>
      <c r="G351" s="74"/>
      <c r="H351" s="74"/>
    </row>
    <row r="352" spans="1:8" x14ac:dyDescent="0.25">
      <c r="A352" s="74"/>
      <c r="B352" s="74"/>
      <c r="C352" s="74"/>
      <c r="D352" s="74"/>
      <c r="E352" s="74"/>
      <c r="F352" s="74"/>
      <c r="G352" s="74"/>
      <c r="H352" s="74"/>
    </row>
    <row r="353" spans="1:8" x14ac:dyDescent="0.25">
      <c r="A353" s="74"/>
      <c r="B353" s="74"/>
      <c r="C353" s="74"/>
      <c r="D353" s="74"/>
      <c r="E353" s="74"/>
      <c r="F353" s="74"/>
      <c r="G353" s="74"/>
      <c r="H353" s="74"/>
    </row>
    <row r="354" spans="1:8" x14ac:dyDescent="0.25">
      <c r="A354" s="74"/>
      <c r="B354" s="74"/>
      <c r="C354" s="74"/>
      <c r="D354" s="74"/>
      <c r="E354" s="74"/>
      <c r="F354" s="74"/>
      <c r="G354" s="74"/>
      <c r="H354" s="74"/>
    </row>
    <row r="355" spans="1:8" x14ac:dyDescent="0.25">
      <c r="A355" s="74"/>
      <c r="B355" s="74"/>
      <c r="C355" s="74"/>
      <c r="D355" s="74"/>
      <c r="E355" s="74"/>
      <c r="F355" s="74"/>
      <c r="G355" s="74"/>
      <c r="H355" s="74"/>
    </row>
    <row r="356" spans="1:8" x14ac:dyDescent="0.25">
      <c r="A356" s="74"/>
      <c r="B356" s="74"/>
      <c r="C356" s="74"/>
      <c r="D356" s="74"/>
      <c r="E356" s="74"/>
      <c r="F356" s="74"/>
      <c r="G356" s="74"/>
      <c r="H356" s="74"/>
    </row>
    <row r="357" spans="1:8" x14ac:dyDescent="0.25">
      <c r="A357" s="74"/>
      <c r="B357" s="74"/>
      <c r="C357" s="74"/>
      <c r="D357" s="74"/>
      <c r="E357" s="74"/>
      <c r="F357" s="74"/>
      <c r="G357" s="74"/>
      <c r="H357" s="74"/>
    </row>
    <row r="358" spans="1:8" x14ac:dyDescent="0.25">
      <c r="A358" s="74"/>
      <c r="B358" s="74"/>
      <c r="C358" s="74"/>
      <c r="D358" s="74"/>
      <c r="E358" s="74"/>
      <c r="F358" s="74"/>
      <c r="G358" s="74"/>
      <c r="H358" s="74"/>
    </row>
    <row r="359" spans="1:8" x14ac:dyDescent="0.25">
      <c r="A359" s="74"/>
      <c r="B359" s="74"/>
      <c r="C359" s="74"/>
      <c r="D359" s="74"/>
      <c r="E359" s="74"/>
      <c r="F359" s="74"/>
      <c r="G359" s="74"/>
      <c r="H359" s="74"/>
    </row>
    <row r="360" spans="1:8" x14ac:dyDescent="0.25">
      <c r="A360" s="74"/>
      <c r="B360" s="74"/>
      <c r="C360" s="74"/>
      <c r="D360" s="74"/>
      <c r="E360" s="74"/>
      <c r="F360" s="74"/>
      <c r="G360" s="74"/>
      <c r="H360" s="74"/>
    </row>
    <row r="361" spans="1:8" x14ac:dyDescent="0.25">
      <c r="A361" s="74"/>
      <c r="B361" s="74"/>
      <c r="C361" s="74"/>
      <c r="D361" s="74"/>
      <c r="E361" s="74"/>
      <c r="F361" s="74"/>
      <c r="G361" s="74"/>
      <c r="H361" s="74"/>
    </row>
    <row r="362" spans="1:8" x14ac:dyDescent="0.25">
      <c r="A362" s="74"/>
      <c r="B362" s="74"/>
      <c r="C362" s="74"/>
      <c r="D362" s="74"/>
      <c r="E362" s="74"/>
      <c r="F362" s="74"/>
      <c r="G362" s="74"/>
      <c r="H362" s="74"/>
    </row>
    <row r="363" spans="1:8" x14ac:dyDescent="0.25">
      <c r="A363" s="74"/>
      <c r="B363" s="74"/>
      <c r="C363" s="74"/>
      <c r="D363" s="74"/>
      <c r="E363" s="74"/>
      <c r="F363" s="74"/>
      <c r="G363" s="74"/>
      <c r="H363" s="74"/>
    </row>
    <row r="364" spans="1:8" x14ac:dyDescent="0.25">
      <c r="A364" s="74"/>
      <c r="B364" s="74"/>
      <c r="C364" s="74"/>
      <c r="D364" s="74"/>
      <c r="E364" s="74"/>
      <c r="F364" s="74"/>
      <c r="G364" s="74"/>
      <c r="H364" s="74"/>
    </row>
    <row r="365" spans="1:8" x14ac:dyDescent="0.25">
      <c r="A365" s="74"/>
      <c r="B365" s="74"/>
      <c r="C365" s="74"/>
      <c r="D365" s="74"/>
      <c r="E365" s="74"/>
      <c r="F365" s="74"/>
      <c r="G365" s="74"/>
      <c r="H365" s="74"/>
    </row>
    <row r="366" spans="1:8" x14ac:dyDescent="0.25">
      <c r="A366" s="74"/>
      <c r="B366" s="74"/>
      <c r="C366" s="74"/>
      <c r="D366" s="74"/>
      <c r="E366" s="74"/>
      <c r="F366" s="74"/>
      <c r="G366" s="74"/>
      <c r="H366" s="74"/>
    </row>
    <row r="367" spans="1:8" x14ac:dyDescent="0.25">
      <c r="A367" s="74"/>
      <c r="B367" s="74"/>
      <c r="C367" s="74"/>
      <c r="D367" s="74"/>
      <c r="E367" s="74"/>
      <c r="F367" s="74"/>
      <c r="G367" s="74"/>
      <c r="H367" s="74"/>
    </row>
    <row r="368" spans="1:8" x14ac:dyDescent="0.25">
      <c r="A368" s="74"/>
      <c r="B368" s="74"/>
      <c r="C368" s="74"/>
      <c r="D368" s="74"/>
      <c r="E368" s="74"/>
      <c r="F368" s="74"/>
      <c r="G368" s="74"/>
      <c r="H368" s="74"/>
    </row>
    <row r="369" spans="1:8" x14ac:dyDescent="0.25">
      <c r="A369" s="74"/>
      <c r="B369" s="74"/>
      <c r="C369" s="74"/>
      <c r="D369" s="74"/>
      <c r="E369" s="74"/>
      <c r="F369" s="74"/>
      <c r="G369" s="74"/>
      <c r="H369" s="74"/>
    </row>
    <row r="370" spans="1:8" x14ac:dyDescent="0.25">
      <c r="A370" s="74"/>
      <c r="B370" s="74"/>
      <c r="C370" s="74"/>
      <c r="D370" s="74"/>
      <c r="E370" s="74"/>
      <c r="F370" s="74"/>
      <c r="G370" s="74"/>
      <c r="H370" s="74"/>
    </row>
    <row r="371" spans="1:8" x14ac:dyDescent="0.25">
      <c r="A371" s="74"/>
      <c r="B371" s="74"/>
      <c r="C371" s="74"/>
      <c r="D371" s="74"/>
      <c r="E371" s="74"/>
      <c r="F371" s="74"/>
      <c r="G371" s="74"/>
      <c r="H371" s="74"/>
    </row>
    <row r="372" spans="1:8" x14ac:dyDescent="0.25">
      <c r="A372" s="74"/>
      <c r="B372" s="74"/>
      <c r="C372" s="74"/>
      <c r="D372" s="74"/>
      <c r="E372" s="74"/>
      <c r="F372" s="74"/>
      <c r="G372" s="74"/>
      <c r="H372" s="74"/>
    </row>
    <row r="373" spans="1:8" x14ac:dyDescent="0.25">
      <c r="A373" s="74"/>
      <c r="B373" s="74"/>
      <c r="C373" s="74"/>
      <c r="D373" s="74"/>
      <c r="E373" s="74"/>
      <c r="F373" s="74"/>
      <c r="G373" s="74"/>
      <c r="H373" s="74"/>
    </row>
    <row r="374" spans="1:8" x14ac:dyDescent="0.25">
      <c r="A374" s="74"/>
      <c r="B374" s="74"/>
      <c r="C374" s="74"/>
      <c r="D374" s="74"/>
      <c r="E374" s="74"/>
      <c r="F374" s="74"/>
      <c r="G374" s="74"/>
      <c r="H374" s="74"/>
    </row>
    <row r="375" spans="1:8" x14ac:dyDescent="0.25">
      <c r="A375" s="74"/>
      <c r="B375" s="74"/>
      <c r="C375" s="74"/>
      <c r="D375" s="74"/>
      <c r="E375" s="74"/>
      <c r="F375" s="74"/>
      <c r="G375" s="74"/>
      <c r="H375" s="74"/>
    </row>
    <row r="376" spans="1:8" x14ac:dyDescent="0.25">
      <c r="A376" s="74"/>
      <c r="B376" s="74"/>
      <c r="C376" s="74"/>
      <c r="D376" s="74"/>
      <c r="E376" s="74"/>
      <c r="F376" s="74"/>
      <c r="G376" s="74"/>
      <c r="H376" s="74"/>
    </row>
    <row r="377" spans="1:8" x14ac:dyDescent="0.25">
      <c r="A377" s="74"/>
      <c r="B377" s="74"/>
      <c r="C377" s="74"/>
      <c r="D377" s="74"/>
      <c r="E377" s="74"/>
      <c r="F377" s="74"/>
      <c r="G377" s="74"/>
      <c r="H377" s="74"/>
    </row>
    <row r="378" spans="1:8" x14ac:dyDescent="0.25">
      <c r="A378" s="74"/>
      <c r="B378" s="74"/>
      <c r="C378" s="74"/>
      <c r="D378" s="74"/>
      <c r="E378" s="74"/>
      <c r="F378" s="74"/>
      <c r="G378" s="74"/>
      <c r="H378" s="74"/>
    </row>
    <row r="379" spans="1:8" x14ac:dyDescent="0.25">
      <c r="A379" s="74"/>
      <c r="B379" s="74"/>
      <c r="C379" s="74"/>
      <c r="D379" s="74"/>
      <c r="E379" s="74"/>
      <c r="F379" s="74"/>
      <c r="G379" s="74"/>
      <c r="H379" s="74"/>
    </row>
    <row r="380" spans="1:8" x14ac:dyDescent="0.25">
      <c r="A380" s="74"/>
      <c r="B380" s="74"/>
      <c r="C380" s="74"/>
      <c r="D380" s="74"/>
      <c r="E380" s="74"/>
      <c r="F380" s="74"/>
      <c r="G380" s="74"/>
      <c r="H380" s="74"/>
    </row>
    <row r="381" spans="1:8" x14ac:dyDescent="0.25">
      <c r="A381" s="74"/>
      <c r="B381" s="74"/>
      <c r="C381" s="74"/>
      <c r="D381" s="74"/>
      <c r="E381" s="74"/>
      <c r="F381" s="74"/>
      <c r="G381" s="74"/>
      <c r="H381" s="74"/>
    </row>
    <row r="382" spans="1:8" x14ac:dyDescent="0.25">
      <c r="A382" s="74"/>
      <c r="B382" s="74"/>
      <c r="C382" s="74"/>
      <c r="D382" s="74"/>
      <c r="E382" s="74"/>
      <c r="F382" s="74"/>
      <c r="G382" s="74"/>
      <c r="H382" s="74"/>
    </row>
    <row r="383" spans="1:8" x14ac:dyDescent="0.25">
      <c r="A383" s="74"/>
      <c r="B383" s="74"/>
      <c r="C383" s="74"/>
      <c r="D383" s="74"/>
      <c r="E383" s="74"/>
      <c r="F383" s="74"/>
      <c r="G383" s="74"/>
      <c r="H383" s="74"/>
    </row>
    <row r="384" spans="1:8" x14ac:dyDescent="0.25">
      <c r="A384" s="74"/>
      <c r="B384" s="74"/>
      <c r="C384" s="74"/>
      <c r="D384" s="74"/>
      <c r="E384" s="74"/>
      <c r="F384" s="74"/>
      <c r="G384" s="74"/>
      <c r="H384" s="74"/>
    </row>
    <row r="385" spans="1:8" x14ac:dyDescent="0.25">
      <c r="A385" s="74"/>
      <c r="B385" s="74"/>
      <c r="C385" s="74"/>
      <c r="D385" s="74"/>
      <c r="E385" s="74"/>
      <c r="F385" s="74"/>
      <c r="G385" s="74"/>
      <c r="H385" s="74"/>
    </row>
    <row r="386" spans="1:8" x14ac:dyDescent="0.25">
      <c r="A386" s="74"/>
      <c r="B386" s="74"/>
      <c r="C386" s="74"/>
      <c r="D386" s="74"/>
      <c r="E386" s="74"/>
      <c r="F386" s="74"/>
      <c r="G386" s="74"/>
      <c r="H386" s="74"/>
    </row>
    <row r="387" spans="1:8" x14ac:dyDescent="0.25">
      <c r="A387" s="74"/>
      <c r="B387" s="74"/>
      <c r="C387" s="74"/>
      <c r="D387" s="74"/>
      <c r="E387" s="74"/>
      <c r="F387" s="74"/>
      <c r="G387" s="74"/>
      <c r="H387" s="74"/>
    </row>
    <row r="388" spans="1:8" x14ac:dyDescent="0.25">
      <c r="A388" s="74"/>
      <c r="B388" s="74"/>
      <c r="C388" s="74"/>
      <c r="D388" s="74"/>
      <c r="E388" s="74"/>
      <c r="F388" s="74"/>
      <c r="G388" s="74"/>
      <c r="H388" s="74"/>
    </row>
    <row r="389" spans="1:8" x14ac:dyDescent="0.25">
      <c r="A389" s="74"/>
      <c r="B389" s="74"/>
      <c r="C389" s="74"/>
      <c r="D389" s="74"/>
      <c r="E389" s="74"/>
      <c r="F389" s="74"/>
      <c r="G389" s="74"/>
      <c r="H389" s="74"/>
    </row>
    <row r="390" spans="1:8" x14ac:dyDescent="0.25">
      <c r="A390" s="74"/>
      <c r="B390" s="74"/>
      <c r="C390" s="74"/>
      <c r="D390" s="74"/>
      <c r="E390" s="74"/>
      <c r="F390" s="74"/>
      <c r="G390" s="74"/>
      <c r="H390" s="74"/>
    </row>
    <row r="391" spans="1:8" x14ac:dyDescent="0.25">
      <c r="A391" s="74"/>
      <c r="B391" s="74"/>
      <c r="C391" s="74"/>
      <c r="D391" s="74"/>
      <c r="E391" s="74"/>
      <c r="F391" s="74"/>
      <c r="G391" s="74"/>
      <c r="H391" s="74"/>
    </row>
    <row r="392" spans="1:8" x14ac:dyDescent="0.25">
      <c r="A392" s="74"/>
      <c r="B392" s="74"/>
      <c r="C392" s="74"/>
      <c r="D392" s="74"/>
      <c r="E392" s="74"/>
      <c r="F392" s="74"/>
      <c r="G392" s="74"/>
      <c r="H392" s="74"/>
    </row>
    <row r="393" spans="1:8" x14ac:dyDescent="0.25">
      <c r="A393" s="74"/>
      <c r="B393" s="74"/>
      <c r="C393" s="74"/>
      <c r="D393" s="74"/>
      <c r="E393" s="74"/>
      <c r="F393" s="74"/>
      <c r="G393" s="74"/>
      <c r="H393" s="74"/>
    </row>
    <row r="394" spans="1:8" x14ac:dyDescent="0.25">
      <c r="A394" s="74"/>
      <c r="B394" s="74"/>
      <c r="C394" s="74"/>
      <c r="D394" s="74"/>
      <c r="E394" s="74"/>
      <c r="F394" s="74"/>
      <c r="G394" s="74"/>
      <c r="H394" s="74"/>
    </row>
    <row r="395" spans="1:8" x14ac:dyDescent="0.25">
      <c r="A395" s="74"/>
      <c r="B395" s="74"/>
      <c r="C395" s="74"/>
      <c r="D395" s="74"/>
      <c r="E395" s="74"/>
      <c r="F395" s="74"/>
      <c r="G395" s="74"/>
      <c r="H395" s="74"/>
    </row>
    <row r="396" spans="1:8" x14ac:dyDescent="0.25">
      <c r="A396" s="74"/>
      <c r="B396" s="74"/>
      <c r="C396" s="74"/>
      <c r="D396" s="74"/>
      <c r="E396" s="74"/>
      <c r="F396" s="74"/>
      <c r="G396" s="74"/>
      <c r="H396" s="74"/>
    </row>
    <row r="397" spans="1:8" x14ac:dyDescent="0.25">
      <c r="A397" s="74"/>
      <c r="B397" s="74"/>
      <c r="C397" s="74"/>
      <c r="D397" s="74"/>
      <c r="E397" s="74"/>
      <c r="F397" s="74"/>
      <c r="G397" s="74"/>
      <c r="H397" s="74"/>
    </row>
    <row r="398" spans="1:8" x14ac:dyDescent="0.25">
      <c r="A398" s="74"/>
      <c r="B398" s="74"/>
      <c r="C398" s="74"/>
      <c r="D398" s="74"/>
      <c r="E398" s="74"/>
      <c r="F398" s="74"/>
      <c r="G398" s="74"/>
      <c r="H398" s="74"/>
    </row>
    <row r="399" spans="1:8" x14ac:dyDescent="0.25">
      <c r="A399" s="74"/>
      <c r="B399" s="74"/>
      <c r="C399" s="74"/>
      <c r="D399" s="74"/>
      <c r="E399" s="74"/>
      <c r="F399" s="74"/>
      <c r="G399" s="74"/>
      <c r="H399" s="74"/>
    </row>
    <row r="400" spans="1:8" x14ac:dyDescent="0.25">
      <c r="A400" s="74"/>
      <c r="B400" s="74"/>
      <c r="C400" s="74"/>
      <c r="D400" s="74"/>
      <c r="E400" s="74"/>
      <c r="F400" s="74"/>
      <c r="G400" s="74"/>
      <c r="H400" s="74"/>
    </row>
    <row r="401" spans="1:8" x14ac:dyDescent="0.25">
      <c r="A401" s="74"/>
      <c r="B401" s="74"/>
      <c r="C401" s="74"/>
      <c r="D401" s="74"/>
      <c r="E401" s="74"/>
      <c r="F401" s="74"/>
      <c r="G401" s="74"/>
      <c r="H401" s="74"/>
    </row>
    <row r="402" spans="1:8" x14ac:dyDescent="0.25">
      <c r="A402" s="74"/>
      <c r="B402" s="74"/>
      <c r="C402" s="74"/>
      <c r="D402" s="74"/>
      <c r="E402" s="74"/>
      <c r="F402" s="74"/>
      <c r="G402" s="74"/>
      <c r="H402" s="74"/>
    </row>
    <row r="403" spans="1:8" x14ac:dyDescent="0.25">
      <c r="A403" s="74"/>
      <c r="B403" s="74"/>
      <c r="C403" s="74"/>
      <c r="D403" s="74"/>
      <c r="E403" s="74"/>
      <c r="F403" s="74"/>
      <c r="G403" s="74"/>
      <c r="H403" s="74"/>
    </row>
    <row r="404" spans="1:8" x14ac:dyDescent="0.25">
      <c r="A404" s="74"/>
      <c r="B404" s="74"/>
      <c r="C404" s="74"/>
      <c r="D404" s="74"/>
      <c r="E404" s="74"/>
      <c r="F404" s="74"/>
      <c r="G404" s="74"/>
      <c r="H404" s="74"/>
    </row>
    <row r="405" spans="1:8" x14ac:dyDescent="0.25">
      <c r="A405" s="74"/>
      <c r="B405" s="74"/>
      <c r="C405" s="74"/>
      <c r="D405" s="74"/>
      <c r="E405" s="74"/>
      <c r="F405" s="74"/>
      <c r="G405" s="74"/>
      <c r="H405" s="74"/>
    </row>
    <row r="406" spans="1:8" x14ac:dyDescent="0.25">
      <c r="A406" s="74"/>
      <c r="B406" s="74"/>
      <c r="C406" s="74"/>
      <c r="D406" s="74"/>
      <c r="E406" s="74"/>
      <c r="F406" s="74"/>
      <c r="G406" s="74"/>
      <c r="H406" s="74"/>
    </row>
    <row r="407" spans="1:8" x14ac:dyDescent="0.25">
      <c r="A407" s="74"/>
      <c r="B407" s="74"/>
      <c r="C407" s="74"/>
      <c r="D407" s="74"/>
      <c r="E407" s="74"/>
      <c r="F407" s="74"/>
      <c r="G407" s="74"/>
      <c r="H407" s="74"/>
    </row>
    <row r="408" spans="1:8" x14ac:dyDescent="0.25">
      <c r="A408" s="74"/>
      <c r="B408" s="74"/>
      <c r="C408" s="74"/>
      <c r="D408" s="74"/>
      <c r="E408" s="74"/>
      <c r="F408" s="74"/>
      <c r="G408" s="74"/>
      <c r="H408" s="74"/>
    </row>
    <row r="409" spans="1:8" x14ac:dyDescent="0.25">
      <c r="A409" s="74"/>
      <c r="B409" s="74"/>
      <c r="C409" s="74"/>
      <c r="D409" s="74"/>
      <c r="E409" s="74"/>
      <c r="F409" s="74"/>
      <c r="G409" s="74"/>
      <c r="H409" s="74"/>
    </row>
    <row r="410" spans="1:8" x14ac:dyDescent="0.25">
      <c r="A410" s="74"/>
      <c r="B410" s="74"/>
      <c r="C410" s="74"/>
      <c r="D410" s="74"/>
      <c r="E410" s="74"/>
      <c r="F410" s="74"/>
      <c r="G410" s="74"/>
      <c r="H410" s="74"/>
    </row>
    <row r="411" spans="1:8" x14ac:dyDescent="0.25">
      <c r="A411" s="74"/>
      <c r="B411" s="74"/>
      <c r="C411" s="74"/>
      <c r="D411" s="74"/>
      <c r="E411" s="74"/>
      <c r="F411" s="74"/>
      <c r="G411" s="74"/>
      <c r="H411" s="74"/>
    </row>
    <row r="412" spans="1:8" x14ac:dyDescent="0.25">
      <c r="A412" s="74"/>
      <c r="B412" s="74"/>
      <c r="C412" s="74"/>
      <c r="D412" s="74"/>
      <c r="E412" s="74"/>
      <c r="F412" s="74"/>
      <c r="G412" s="74"/>
      <c r="H412" s="74"/>
    </row>
    <row r="413" spans="1:8" x14ac:dyDescent="0.25">
      <c r="A413" s="74"/>
      <c r="B413" s="74"/>
      <c r="C413" s="74"/>
      <c r="D413" s="74"/>
      <c r="E413" s="74"/>
      <c r="F413" s="74"/>
      <c r="G413" s="74"/>
      <c r="H413" s="74"/>
    </row>
    <row r="414" spans="1:8" x14ac:dyDescent="0.25">
      <c r="A414" s="74"/>
      <c r="B414" s="74"/>
      <c r="C414" s="74"/>
      <c r="D414" s="74"/>
      <c r="E414" s="74"/>
      <c r="F414" s="74"/>
      <c r="G414" s="74"/>
      <c r="H414" s="74"/>
    </row>
    <row r="415" spans="1:8" x14ac:dyDescent="0.25">
      <c r="A415" s="74"/>
      <c r="B415" s="74"/>
      <c r="C415" s="74"/>
      <c r="D415" s="74"/>
      <c r="E415" s="74"/>
      <c r="F415" s="74"/>
      <c r="G415" s="74"/>
      <c r="H415" s="74"/>
    </row>
    <row r="416" spans="1:8" x14ac:dyDescent="0.25">
      <c r="A416" s="74"/>
      <c r="B416" s="74"/>
      <c r="C416" s="74"/>
      <c r="D416" s="74"/>
      <c r="E416" s="74"/>
      <c r="F416" s="74"/>
      <c r="G416" s="74"/>
      <c r="H416" s="74"/>
    </row>
    <row r="417" spans="1:8" x14ac:dyDescent="0.25">
      <c r="A417" s="74"/>
      <c r="B417" s="74"/>
      <c r="C417" s="74"/>
      <c r="D417" s="74"/>
      <c r="E417" s="74"/>
      <c r="F417" s="74"/>
      <c r="G417" s="74"/>
      <c r="H417" s="74"/>
    </row>
    <row r="418" spans="1:8" x14ac:dyDescent="0.25">
      <c r="A418" s="74"/>
      <c r="B418" s="74"/>
      <c r="C418" s="74"/>
      <c r="D418" s="74"/>
      <c r="E418" s="74"/>
      <c r="F418" s="74"/>
      <c r="G418" s="74"/>
      <c r="H418" s="74"/>
    </row>
    <row r="419" spans="1:8" x14ac:dyDescent="0.25">
      <c r="A419" s="74"/>
      <c r="B419" s="74"/>
      <c r="C419" s="74"/>
      <c r="D419" s="74"/>
      <c r="E419" s="74"/>
      <c r="F419" s="74"/>
      <c r="G419" s="74"/>
      <c r="H419" s="74"/>
    </row>
    <row r="420" spans="1:8" x14ac:dyDescent="0.25">
      <c r="A420" s="74"/>
      <c r="B420" s="74"/>
      <c r="C420" s="74"/>
      <c r="D420" s="74"/>
      <c r="E420" s="74"/>
      <c r="F420" s="74"/>
      <c r="G420" s="74"/>
      <c r="H420" s="74"/>
    </row>
    <row r="421" spans="1:8" x14ac:dyDescent="0.25">
      <c r="A421" s="74"/>
      <c r="B421" s="74"/>
      <c r="C421" s="74"/>
      <c r="D421" s="74"/>
      <c r="E421" s="74"/>
      <c r="F421" s="74"/>
      <c r="G421" s="74"/>
      <c r="H421" s="74"/>
    </row>
    <row r="422" spans="1:8" x14ac:dyDescent="0.25">
      <c r="A422" s="74"/>
      <c r="B422" s="74"/>
      <c r="C422" s="74"/>
      <c r="D422" s="74"/>
      <c r="E422" s="74"/>
      <c r="F422" s="74"/>
      <c r="G422" s="74"/>
      <c r="H422" s="74"/>
    </row>
    <row r="423" spans="1:8" x14ac:dyDescent="0.25">
      <c r="A423" s="74"/>
      <c r="B423" s="74"/>
      <c r="C423" s="74"/>
      <c r="D423" s="74"/>
      <c r="E423" s="74"/>
      <c r="F423" s="74"/>
      <c r="G423" s="74"/>
      <c r="H423" s="74"/>
    </row>
    <row r="424" spans="1:8" x14ac:dyDescent="0.25">
      <c r="A424" s="74"/>
      <c r="B424" s="74"/>
      <c r="C424" s="74"/>
      <c r="D424" s="74"/>
      <c r="E424" s="74"/>
      <c r="F424" s="74"/>
      <c r="G424" s="74"/>
      <c r="H424" s="74"/>
    </row>
    <row r="425" spans="1:8" x14ac:dyDescent="0.25">
      <c r="A425" s="74"/>
      <c r="B425" s="74"/>
      <c r="C425" s="74"/>
      <c r="D425" s="74"/>
      <c r="E425" s="74"/>
      <c r="F425" s="74"/>
      <c r="G425" s="74"/>
      <c r="H425" s="74"/>
    </row>
    <row r="426" spans="1:8" x14ac:dyDescent="0.25">
      <c r="A426" s="74"/>
      <c r="B426" s="74"/>
      <c r="C426" s="74"/>
      <c r="D426" s="74"/>
      <c r="E426" s="74"/>
      <c r="F426" s="74"/>
      <c r="G426" s="74"/>
      <c r="H426" s="74"/>
    </row>
    <row r="427" spans="1:8" x14ac:dyDescent="0.25">
      <c r="A427" s="74"/>
      <c r="B427" s="74"/>
      <c r="C427" s="74"/>
      <c r="D427" s="74"/>
      <c r="E427" s="74"/>
      <c r="F427" s="74"/>
      <c r="G427" s="74"/>
      <c r="H427" s="74"/>
    </row>
    <row r="428" spans="1:8" x14ac:dyDescent="0.25">
      <c r="A428" s="74"/>
      <c r="B428" s="74"/>
      <c r="C428" s="74"/>
      <c r="D428" s="74"/>
      <c r="E428" s="74"/>
      <c r="F428" s="74"/>
      <c r="G428" s="74"/>
      <c r="H428" s="74"/>
    </row>
    <row r="429" spans="1:8" x14ac:dyDescent="0.25">
      <c r="A429" s="74"/>
      <c r="B429" s="74"/>
      <c r="C429" s="74"/>
      <c r="D429" s="74"/>
      <c r="E429" s="74"/>
      <c r="F429" s="74"/>
      <c r="G429" s="74"/>
      <c r="H429" s="74"/>
    </row>
    <row r="430" spans="1:8" x14ac:dyDescent="0.25">
      <c r="A430" s="74"/>
      <c r="B430" s="74"/>
      <c r="C430" s="74"/>
      <c r="D430" s="74"/>
      <c r="E430" s="74"/>
      <c r="F430" s="74"/>
      <c r="G430" s="74"/>
      <c r="H430" s="74"/>
    </row>
    <row r="431" spans="1:8" x14ac:dyDescent="0.25">
      <c r="A431" s="74"/>
      <c r="B431" s="74"/>
      <c r="C431" s="74"/>
      <c r="D431" s="74"/>
      <c r="E431" s="74"/>
      <c r="F431" s="74"/>
      <c r="G431" s="74"/>
      <c r="H431" s="74"/>
    </row>
    <row r="432" spans="1:8" x14ac:dyDescent="0.25">
      <c r="A432" s="74"/>
      <c r="B432" s="74"/>
      <c r="C432" s="74"/>
      <c r="D432" s="74"/>
      <c r="E432" s="74"/>
      <c r="F432" s="74"/>
      <c r="G432" s="74"/>
      <c r="H432" s="74"/>
    </row>
    <row r="433" spans="1:8" x14ac:dyDescent="0.25">
      <c r="A433" s="74"/>
      <c r="B433" s="74"/>
      <c r="C433" s="74"/>
      <c r="D433" s="74"/>
      <c r="E433" s="74"/>
      <c r="F433" s="74"/>
      <c r="G433" s="74"/>
      <c r="H433" s="74"/>
    </row>
    <row r="434" spans="1:8" x14ac:dyDescent="0.25">
      <c r="A434" s="74"/>
      <c r="B434" s="74"/>
      <c r="C434" s="74"/>
      <c r="D434" s="74"/>
      <c r="E434" s="74"/>
      <c r="F434" s="74"/>
      <c r="G434" s="74"/>
      <c r="H434" s="74"/>
    </row>
    <row r="435" spans="1:8" x14ac:dyDescent="0.25">
      <c r="A435" s="74"/>
      <c r="B435" s="74"/>
      <c r="C435" s="74"/>
      <c r="D435" s="74"/>
      <c r="E435" s="74"/>
      <c r="F435" s="74"/>
      <c r="G435" s="74"/>
      <c r="H435" s="74"/>
    </row>
    <row r="436" spans="1:8" x14ac:dyDescent="0.25">
      <c r="A436" s="74"/>
      <c r="B436" s="74"/>
      <c r="C436" s="74"/>
      <c r="D436" s="74"/>
      <c r="E436" s="74"/>
      <c r="F436" s="74"/>
      <c r="G436" s="74"/>
      <c r="H436" s="74"/>
    </row>
    <row r="437" spans="1:8" x14ac:dyDescent="0.25">
      <c r="A437" s="74"/>
      <c r="B437" s="74"/>
      <c r="C437" s="74"/>
      <c r="D437" s="74"/>
      <c r="E437" s="74"/>
      <c r="F437" s="74"/>
      <c r="G437" s="74"/>
      <c r="H437" s="74"/>
    </row>
    <row r="438" spans="1:8" x14ac:dyDescent="0.25">
      <c r="A438" s="74"/>
      <c r="B438" s="74"/>
      <c r="C438" s="74"/>
      <c r="D438" s="74"/>
      <c r="E438" s="74"/>
      <c r="F438" s="74"/>
      <c r="G438" s="74"/>
      <c r="H438" s="74"/>
    </row>
    <row r="439" spans="1:8" x14ac:dyDescent="0.25">
      <c r="A439" s="74"/>
      <c r="B439" s="74"/>
      <c r="C439" s="74"/>
      <c r="D439" s="74"/>
      <c r="E439" s="74"/>
      <c r="F439" s="74"/>
      <c r="G439" s="74"/>
      <c r="H439" s="74"/>
    </row>
    <row r="440" spans="1:8" x14ac:dyDescent="0.25">
      <c r="A440" s="74"/>
      <c r="B440" s="74"/>
      <c r="C440" s="74"/>
      <c r="D440" s="74"/>
      <c r="E440" s="74"/>
      <c r="F440" s="74"/>
      <c r="G440" s="74"/>
      <c r="H440" s="74"/>
    </row>
    <row r="441" spans="1:8" x14ac:dyDescent="0.25">
      <c r="A441" s="74"/>
      <c r="B441" s="74"/>
      <c r="C441" s="74"/>
      <c r="D441" s="74"/>
      <c r="E441" s="74"/>
      <c r="F441" s="74"/>
      <c r="G441" s="74"/>
      <c r="H441" s="74"/>
    </row>
    <row r="442" spans="1:8" x14ac:dyDescent="0.25">
      <c r="A442" s="74"/>
      <c r="B442" s="74"/>
      <c r="C442" s="74"/>
      <c r="D442" s="74"/>
      <c r="E442" s="74"/>
      <c r="F442" s="74"/>
      <c r="G442" s="74"/>
      <c r="H442" s="74"/>
    </row>
    <row r="443" spans="1:8" x14ac:dyDescent="0.25">
      <c r="A443" s="74"/>
      <c r="B443" s="74"/>
      <c r="C443" s="74"/>
      <c r="D443" s="74"/>
      <c r="E443" s="74"/>
      <c r="F443" s="74"/>
      <c r="G443" s="74"/>
      <c r="H443" s="74"/>
    </row>
    <row r="444" spans="1:8" x14ac:dyDescent="0.25">
      <c r="A444" s="74"/>
      <c r="B444" s="74"/>
      <c r="C444" s="74"/>
      <c r="D444" s="74"/>
      <c r="E444" s="74"/>
      <c r="F444" s="74"/>
      <c r="G444" s="74"/>
      <c r="H444" s="74"/>
    </row>
    <row r="445" spans="1:8" x14ac:dyDescent="0.25">
      <c r="A445" s="74"/>
      <c r="B445" s="74"/>
      <c r="C445" s="74"/>
      <c r="D445" s="74"/>
      <c r="E445" s="74"/>
      <c r="F445" s="74"/>
      <c r="G445" s="74"/>
      <c r="H445" s="74"/>
    </row>
    <row r="446" spans="1:8" x14ac:dyDescent="0.25">
      <c r="A446" s="74"/>
      <c r="B446" s="74"/>
      <c r="C446" s="74"/>
      <c r="D446" s="74"/>
      <c r="E446" s="74"/>
      <c r="F446" s="74"/>
      <c r="G446" s="74"/>
      <c r="H446" s="74"/>
    </row>
    <row r="447" spans="1:8" x14ac:dyDescent="0.25">
      <c r="A447" s="74"/>
      <c r="B447" s="74"/>
      <c r="C447" s="74"/>
      <c r="D447" s="74"/>
      <c r="E447" s="74"/>
      <c r="F447" s="74"/>
      <c r="G447" s="74"/>
      <c r="H447" s="74"/>
    </row>
    <row r="448" spans="1:8" x14ac:dyDescent="0.25">
      <c r="A448" s="74"/>
      <c r="B448" s="74"/>
      <c r="C448" s="74"/>
      <c r="D448" s="74"/>
      <c r="E448" s="74"/>
      <c r="F448" s="74"/>
      <c r="G448" s="74"/>
      <c r="H448" s="74"/>
    </row>
    <row r="449" spans="1:8" x14ac:dyDescent="0.25">
      <c r="A449" s="74"/>
      <c r="B449" s="74"/>
      <c r="C449" s="74"/>
      <c r="D449" s="74"/>
      <c r="E449" s="74"/>
      <c r="F449" s="74"/>
      <c r="G449" s="74"/>
      <c r="H449" s="74"/>
    </row>
    <row r="450" spans="1:8" x14ac:dyDescent="0.25">
      <c r="A450" s="74"/>
      <c r="B450" s="74"/>
      <c r="C450" s="74"/>
      <c r="D450" s="74"/>
      <c r="E450" s="74"/>
      <c r="F450" s="74"/>
      <c r="G450" s="74"/>
      <c r="H450" s="74"/>
    </row>
    <row r="451" spans="1:8" x14ac:dyDescent="0.25">
      <c r="A451" s="74"/>
      <c r="B451" s="74"/>
      <c r="C451" s="74"/>
      <c r="D451" s="74"/>
      <c r="E451" s="74"/>
      <c r="F451" s="74"/>
      <c r="G451" s="74"/>
      <c r="H451" s="74"/>
    </row>
    <row r="452" spans="1:8" x14ac:dyDescent="0.25">
      <c r="A452" s="74"/>
      <c r="B452" s="74"/>
      <c r="C452" s="74"/>
      <c r="D452" s="74"/>
      <c r="E452" s="74"/>
      <c r="F452" s="74"/>
      <c r="G452" s="74"/>
      <c r="H452" s="74"/>
    </row>
    <row r="453" spans="1:8" x14ac:dyDescent="0.25">
      <c r="A453" s="74"/>
      <c r="B453" s="74"/>
      <c r="C453" s="74"/>
      <c r="D453" s="74"/>
      <c r="E453" s="74"/>
      <c r="F453" s="74"/>
      <c r="G453" s="74"/>
      <c r="H453" s="74"/>
    </row>
    <row r="454" spans="1:8" x14ac:dyDescent="0.25">
      <c r="A454" s="74"/>
      <c r="B454" s="74"/>
      <c r="C454" s="74"/>
      <c r="D454" s="74"/>
      <c r="E454" s="74"/>
      <c r="F454" s="74"/>
      <c r="G454" s="74"/>
      <c r="H454" s="74"/>
    </row>
    <row r="455" spans="1:8" x14ac:dyDescent="0.25">
      <c r="A455" s="74"/>
      <c r="B455" s="74"/>
      <c r="C455" s="74"/>
      <c r="D455" s="74"/>
      <c r="E455" s="74"/>
      <c r="F455" s="74"/>
      <c r="G455" s="74"/>
      <c r="H455" s="74"/>
    </row>
    <row r="456" spans="1:8" x14ac:dyDescent="0.25">
      <c r="A456" s="74"/>
      <c r="B456" s="74"/>
      <c r="C456" s="74"/>
      <c r="D456" s="74"/>
      <c r="E456" s="74"/>
      <c r="F456" s="74"/>
      <c r="G456" s="74"/>
      <c r="H456" s="74"/>
    </row>
    <row r="457" spans="1:8" x14ac:dyDescent="0.25">
      <c r="A457" s="74"/>
      <c r="B457" s="74"/>
      <c r="C457" s="74"/>
      <c r="D457" s="74"/>
      <c r="E457" s="74"/>
      <c r="F457" s="74"/>
      <c r="G457" s="74"/>
      <c r="H457" s="74"/>
    </row>
    <row r="458" spans="1:8" x14ac:dyDescent="0.25">
      <c r="A458" s="74"/>
      <c r="B458" s="74"/>
      <c r="C458" s="74"/>
      <c r="D458" s="74"/>
      <c r="E458" s="74"/>
      <c r="F458" s="74"/>
      <c r="G458" s="74"/>
      <c r="H458" s="74"/>
    </row>
    <row r="459" spans="1:8" x14ac:dyDescent="0.25">
      <c r="A459" s="74"/>
      <c r="B459" s="74"/>
      <c r="C459" s="74"/>
      <c r="D459" s="74"/>
      <c r="E459" s="74"/>
      <c r="F459" s="74"/>
      <c r="G459" s="74"/>
      <c r="H459" s="74"/>
    </row>
    <row r="460" spans="1:8" x14ac:dyDescent="0.25">
      <c r="A460" s="74"/>
      <c r="B460" s="74"/>
      <c r="C460" s="74"/>
      <c r="D460" s="74"/>
      <c r="E460" s="74"/>
      <c r="F460" s="74"/>
      <c r="G460" s="74"/>
      <c r="H460" s="74"/>
    </row>
    <row r="461" spans="1:8" x14ac:dyDescent="0.25">
      <c r="A461" s="74"/>
      <c r="B461" s="74"/>
      <c r="C461" s="74"/>
      <c r="D461" s="74"/>
      <c r="E461" s="74"/>
      <c r="F461" s="74"/>
      <c r="G461" s="74"/>
      <c r="H461" s="74"/>
    </row>
    <row r="462" spans="1:8" x14ac:dyDescent="0.25">
      <c r="A462" s="74"/>
      <c r="B462" s="74"/>
      <c r="C462" s="74"/>
      <c r="D462" s="74"/>
      <c r="E462" s="74"/>
      <c r="F462" s="74"/>
      <c r="G462" s="74"/>
      <c r="H462" s="74"/>
    </row>
    <row r="463" spans="1:8" x14ac:dyDescent="0.25">
      <c r="A463" s="74"/>
      <c r="B463" s="74"/>
      <c r="C463" s="74"/>
      <c r="D463" s="74"/>
      <c r="E463" s="74"/>
      <c r="F463" s="74"/>
      <c r="G463" s="74"/>
      <c r="H463" s="74"/>
    </row>
    <row r="464" spans="1:8" x14ac:dyDescent="0.25">
      <c r="A464" s="74"/>
      <c r="B464" s="74"/>
      <c r="C464" s="74"/>
      <c r="D464" s="74"/>
      <c r="E464" s="74"/>
      <c r="F464" s="74"/>
      <c r="G464" s="74"/>
      <c r="H464" s="74"/>
    </row>
    <row r="465" spans="1:8" x14ac:dyDescent="0.25">
      <c r="A465" s="74"/>
      <c r="B465" s="74"/>
      <c r="C465" s="74"/>
      <c r="D465" s="74"/>
      <c r="E465" s="74"/>
      <c r="F465" s="74"/>
      <c r="G465" s="74"/>
      <c r="H465" s="74"/>
    </row>
    <row r="466" spans="1:8" x14ac:dyDescent="0.25">
      <c r="A466" s="74"/>
      <c r="B466" s="74"/>
      <c r="C466" s="74"/>
      <c r="D466" s="74"/>
      <c r="E466" s="74"/>
      <c r="F466" s="74"/>
      <c r="G466" s="74"/>
      <c r="H466" s="74"/>
    </row>
    <row r="467" spans="1:8" x14ac:dyDescent="0.25">
      <c r="A467" s="74"/>
      <c r="B467" s="74"/>
      <c r="C467" s="74"/>
      <c r="D467" s="74"/>
      <c r="E467" s="74"/>
      <c r="F467" s="74"/>
      <c r="G467" s="74"/>
      <c r="H467" s="74"/>
    </row>
    <row r="468" spans="1:8" x14ac:dyDescent="0.25">
      <c r="A468" s="74"/>
      <c r="B468" s="74"/>
      <c r="C468" s="74"/>
      <c r="D468" s="74"/>
      <c r="E468" s="74"/>
      <c r="F468" s="74"/>
      <c r="G468" s="74"/>
      <c r="H468" s="74"/>
    </row>
    <row r="469" spans="1:8" x14ac:dyDescent="0.25">
      <c r="A469" s="74"/>
      <c r="B469" s="74"/>
      <c r="C469" s="74"/>
      <c r="D469" s="74"/>
      <c r="E469" s="74"/>
      <c r="F469" s="74"/>
      <c r="G469" s="74"/>
      <c r="H469" s="74"/>
    </row>
    <row r="470" spans="1:8" x14ac:dyDescent="0.25">
      <c r="A470" s="74"/>
      <c r="B470" s="74"/>
      <c r="C470" s="74"/>
      <c r="D470" s="74"/>
      <c r="E470" s="74"/>
      <c r="F470" s="74"/>
      <c r="G470" s="74"/>
      <c r="H470" s="74"/>
    </row>
    <row r="471" spans="1:8" x14ac:dyDescent="0.25">
      <c r="A471" s="74"/>
      <c r="B471" s="74"/>
      <c r="C471" s="74"/>
      <c r="D471" s="74"/>
      <c r="E471" s="74"/>
      <c r="F471" s="74"/>
      <c r="G471" s="74"/>
      <c r="H471" s="74"/>
    </row>
    <row r="472" spans="1:8" x14ac:dyDescent="0.25">
      <c r="A472" s="74"/>
      <c r="B472" s="74"/>
      <c r="C472" s="74"/>
      <c r="D472" s="74"/>
      <c r="E472" s="74"/>
      <c r="F472" s="74"/>
      <c r="G472" s="74"/>
      <c r="H472" s="74"/>
    </row>
    <row r="473" spans="1:8" x14ac:dyDescent="0.25">
      <c r="A473" s="74"/>
      <c r="B473" s="74"/>
      <c r="C473" s="74"/>
      <c r="D473" s="74"/>
      <c r="E473" s="74"/>
      <c r="F473" s="74"/>
      <c r="G473" s="74"/>
      <c r="H473" s="74"/>
    </row>
    <row r="474" spans="1:8" x14ac:dyDescent="0.25">
      <c r="A474" s="74"/>
      <c r="B474" s="74"/>
      <c r="C474" s="74"/>
      <c r="D474" s="74"/>
      <c r="E474" s="74"/>
      <c r="F474" s="74"/>
      <c r="G474" s="74"/>
      <c r="H474" s="74"/>
    </row>
    <row r="475" spans="1:8" x14ac:dyDescent="0.25">
      <c r="A475" s="74"/>
      <c r="B475" s="74"/>
      <c r="C475" s="74"/>
      <c r="D475" s="74"/>
      <c r="E475" s="74"/>
      <c r="F475" s="74"/>
      <c r="G475" s="74"/>
      <c r="H475" s="74"/>
    </row>
    <row r="476" spans="1:8" x14ac:dyDescent="0.25">
      <c r="A476" s="74"/>
      <c r="B476" s="74"/>
      <c r="C476" s="74"/>
      <c r="D476" s="74"/>
      <c r="E476" s="74"/>
      <c r="F476" s="74"/>
      <c r="G476" s="74"/>
      <c r="H476" s="74"/>
    </row>
    <row r="477" spans="1:8" x14ac:dyDescent="0.25">
      <c r="A477" s="74"/>
      <c r="B477" s="74"/>
      <c r="C477" s="74"/>
      <c r="D477" s="74"/>
      <c r="E477" s="74"/>
      <c r="F477" s="74"/>
      <c r="G477" s="74"/>
      <c r="H477" s="74"/>
    </row>
    <row r="478" spans="1:8" x14ac:dyDescent="0.25">
      <c r="A478" s="74"/>
      <c r="B478" s="74"/>
      <c r="C478" s="74"/>
      <c r="D478" s="74"/>
      <c r="E478" s="74"/>
      <c r="F478" s="74"/>
      <c r="G478" s="74"/>
      <c r="H478" s="74"/>
    </row>
    <row r="479" spans="1:8" x14ac:dyDescent="0.25">
      <c r="A479" s="74"/>
      <c r="B479" s="74"/>
      <c r="C479" s="74"/>
      <c r="D479" s="74"/>
      <c r="E479" s="74"/>
      <c r="F479" s="74"/>
      <c r="G479" s="74"/>
      <c r="H479" s="74"/>
    </row>
    <row r="480" spans="1:8" x14ac:dyDescent="0.25">
      <c r="A480" s="74"/>
      <c r="B480" s="74"/>
      <c r="C480" s="74"/>
      <c r="D480" s="74"/>
      <c r="E480" s="74"/>
      <c r="F480" s="74"/>
      <c r="G480" s="74"/>
      <c r="H480" s="74"/>
    </row>
    <row r="481" spans="1:8" x14ac:dyDescent="0.25">
      <c r="A481" s="74"/>
      <c r="B481" s="74"/>
      <c r="C481" s="74"/>
      <c r="D481" s="74"/>
      <c r="E481" s="74"/>
      <c r="F481" s="74"/>
      <c r="G481" s="74"/>
      <c r="H481" s="74"/>
    </row>
    <row r="482" spans="1:8" x14ac:dyDescent="0.25">
      <c r="A482" s="74"/>
      <c r="B482" s="74"/>
      <c r="C482" s="74"/>
      <c r="D482" s="74"/>
      <c r="E482" s="74"/>
      <c r="F482" s="74"/>
      <c r="G482" s="74"/>
      <c r="H482" s="74"/>
    </row>
    <row r="483" spans="1:8" x14ac:dyDescent="0.25">
      <c r="A483" s="74"/>
      <c r="B483" s="74"/>
      <c r="C483" s="74"/>
      <c r="D483" s="74"/>
      <c r="E483" s="74"/>
      <c r="F483" s="74"/>
      <c r="G483" s="74"/>
      <c r="H483" s="74"/>
    </row>
    <row r="484" spans="1:8" x14ac:dyDescent="0.25">
      <c r="A484" s="74"/>
      <c r="B484" s="74"/>
      <c r="C484" s="74"/>
      <c r="D484" s="74"/>
      <c r="E484" s="74"/>
      <c r="F484" s="74"/>
      <c r="G484" s="74"/>
      <c r="H484" s="74"/>
    </row>
    <row r="485" spans="1:8" x14ac:dyDescent="0.25">
      <c r="A485" s="74"/>
      <c r="B485" s="74"/>
      <c r="C485" s="74"/>
      <c r="D485" s="74"/>
      <c r="E485" s="74"/>
      <c r="F485" s="74"/>
      <c r="G485" s="74"/>
      <c r="H485" s="74"/>
    </row>
    <row r="486" spans="1:8" x14ac:dyDescent="0.25">
      <c r="A486" s="74"/>
      <c r="B486" s="74"/>
      <c r="C486" s="74"/>
      <c r="D486" s="74"/>
      <c r="E486" s="74"/>
      <c r="F486" s="74"/>
      <c r="G486" s="74"/>
      <c r="H486" s="74"/>
    </row>
    <row r="487" spans="1:8" x14ac:dyDescent="0.25">
      <c r="A487" s="74"/>
      <c r="B487" s="74"/>
      <c r="C487" s="74"/>
      <c r="D487" s="74"/>
      <c r="E487" s="74"/>
      <c r="F487" s="74"/>
      <c r="G487" s="74"/>
      <c r="H487" s="74"/>
    </row>
    <row r="488" spans="1:8" x14ac:dyDescent="0.25">
      <c r="A488" s="74"/>
      <c r="B488" s="74"/>
      <c r="C488" s="74"/>
      <c r="D488" s="74"/>
      <c r="E488" s="74"/>
      <c r="F488" s="74"/>
      <c r="G488" s="74"/>
      <c r="H488" s="74"/>
    </row>
    <row r="489" spans="1:8" x14ac:dyDescent="0.25">
      <c r="A489" s="74"/>
      <c r="B489" s="74"/>
      <c r="C489" s="74"/>
      <c r="D489" s="74"/>
      <c r="E489" s="74"/>
      <c r="F489" s="74"/>
      <c r="G489" s="74"/>
      <c r="H489" s="74"/>
    </row>
    <row r="490" spans="1:8" x14ac:dyDescent="0.25">
      <c r="A490" s="74"/>
      <c r="B490" s="74"/>
      <c r="C490" s="74"/>
      <c r="D490" s="74"/>
      <c r="E490" s="74"/>
      <c r="F490" s="74"/>
      <c r="G490" s="74"/>
      <c r="H490" s="74"/>
    </row>
    <row r="491" spans="1:8" x14ac:dyDescent="0.25">
      <c r="A491" s="74"/>
      <c r="B491" s="74"/>
      <c r="C491" s="74"/>
      <c r="D491" s="74"/>
      <c r="E491" s="74"/>
      <c r="F491" s="74"/>
      <c r="G491" s="74"/>
      <c r="H491" s="74"/>
    </row>
    <row r="492" spans="1:8" x14ac:dyDescent="0.25">
      <c r="A492" s="74"/>
      <c r="B492" s="74"/>
      <c r="C492" s="74"/>
      <c r="D492" s="74"/>
      <c r="E492" s="74"/>
      <c r="F492" s="74"/>
      <c r="G492" s="74"/>
      <c r="H492" s="74"/>
    </row>
    <row r="493" spans="1:8" x14ac:dyDescent="0.25">
      <c r="A493" s="74"/>
      <c r="B493" s="74"/>
      <c r="C493" s="74"/>
      <c r="D493" s="74"/>
      <c r="E493" s="74"/>
      <c r="F493" s="74"/>
      <c r="G493" s="74"/>
      <c r="H493" s="74"/>
    </row>
    <row r="494" spans="1:8" x14ac:dyDescent="0.25">
      <c r="A494" s="74"/>
      <c r="B494" s="74"/>
      <c r="C494" s="74"/>
      <c r="D494" s="74"/>
      <c r="E494" s="74"/>
      <c r="F494" s="74"/>
      <c r="G494" s="74"/>
      <c r="H494" s="74"/>
    </row>
    <row r="495" spans="1:8" x14ac:dyDescent="0.25">
      <c r="A495" s="74"/>
      <c r="B495" s="74"/>
      <c r="C495" s="74"/>
      <c r="D495" s="74"/>
      <c r="E495" s="74"/>
      <c r="F495" s="74"/>
      <c r="G495" s="74"/>
      <c r="H495" s="74"/>
    </row>
    <row r="496" spans="1:8" x14ac:dyDescent="0.25">
      <c r="A496" s="74"/>
      <c r="B496" s="74"/>
      <c r="C496" s="74"/>
      <c r="D496" s="74"/>
      <c r="E496" s="74"/>
      <c r="F496" s="74"/>
      <c r="G496" s="74"/>
      <c r="H496" s="74"/>
    </row>
    <row r="497" spans="1:8" x14ac:dyDescent="0.25">
      <c r="A497" s="74"/>
      <c r="B497" s="74"/>
      <c r="C497" s="74"/>
      <c r="D497" s="74"/>
      <c r="E497" s="74"/>
      <c r="F497" s="74"/>
      <c r="G497" s="74"/>
      <c r="H497" s="74"/>
    </row>
    <row r="498" spans="1:8" x14ac:dyDescent="0.25">
      <c r="A498" s="74"/>
      <c r="B498" s="74"/>
      <c r="C498" s="74"/>
      <c r="D498" s="74"/>
      <c r="E498" s="74"/>
      <c r="F498" s="74"/>
      <c r="G498" s="74"/>
      <c r="H498" s="74"/>
    </row>
    <row r="499" spans="1:8" x14ac:dyDescent="0.25">
      <c r="A499" s="74"/>
      <c r="B499" s="74"/>
      <c r="C499" s="74"/>
      <c r="D499" s="74"/>
      <c r="E499" s="74"/>
      <c r="F499" s="74"/>
      <c r="G499" s="74"/>
      <c r="H499" s="74"/>
    </row>
    <row r="500" spans="1:8" x14ac:dyDescent="0.25">
      <c r="A500" s="74"/>
      <c r="B500" s="74"/>
      <c r="C500" s="74"/>
      <c r="D500" s="74"/>
      <c r="E500" s="74"/>
      <c r="F500" s="74"/>
      <c r="G500" s="74"/>
      <c r="H500" s="74"/>
    </row>
    <row r="501" spans="1:8" x14ac:dyDescent="0.25">
      <c r="A501" s="74"/>
      <c r="B501" s="74"/>
      <c r="C501" s="74"/>
      <c r="D501" s="74"/>
      <c r="E501" s="74"/>
      <c r="F501" s="74"/>
      <c r="G501" s="74"/>
      <c r="H501" s="74"/>
    </row>
    <row r="502" spans="1:8" x14ac:dyDescent="0.25">
      <c r="A502" s="74"/>
      <c r="B502" s="74"/>
      <c r="C502" s="74"/>
      <c r="D502" s="74"/>
      <c r="E502" s="74"/>
      <c r="F502" s="74"/>
      <c r="G502" s="74"/>
      <c r="H502" s="74"/>
    </row>
    <row r="503" spans="1:8" x14ac:dyDescent="0.25">
      <c r="A503" s="74"/>
      <c r="B503" s="74"/>
      <c r="C503" s="74"/>
      <c r="D503" s="74"/>
      <c r="E503" s="74"/>
      <c r="F503" s="74"/>
      <c r="G503" s="74"/>
      <c r="H503" s="74"/>
    </row>
    <row r="504" spans="1:8" x14ac:dyDescent="0.25">
      <c r="A504" s="74"/>
      <c r="B504" s="74"/>
      <c r="C504" s="74"/>
      <c r="D504" s="74"/>
      <c r="E504" s="74"/>
      <c r="F504" s="74"/>
      <c r="G504" s="74"/>
      <c r="H504" s="74"/>
    </row>
    <row r="505" spans="1:8" x14ac:dyDescent="0.25">
      <c r="A505" s="74"/>
      <c r="B505" s="74"/>
      <c r="C505" s="74"/>
      <c r="D505" s="74"/>
      <c r="E505" s="74"/>
      <c r="F505" s="74"/>
      <c r="G505" s="74"/>
      <c r="H505" s="74"/>
    </row>
    <row r="506" spans="1:8" x14ac:dyDescent="0.25">
      <c r="A506" s="74"/>
      <c r="B506" s="74"/>
      <c r="C506" s="74"/>
      <c r="D506" s="74"/>
      <c r="E506" s="74"/>
      <c r="F506" s="74"/>
      <c r="G506" s="74"/>
      <c r="H506" s="74"/>
    </row>
    <row r="507" spans="1:8" x14ac:dyDescent="0.25">
      <c r="A507" s="74"/>
      <c r="B507" s="74"/>
      <c r="C507" s="74"/>
      <c r="D507" s="74"/>
      <c r="E507" s="74"/>
      <c r="F507" s="74"/>
      <c r="G507" s="74"/>
      <c r="H507" s="74"/>
    </row>
    <row r="508" spans="1:8" x14ac:dyDescent="0.25">
      <c r="A508" s="74"/>
      <c r="B508" s="74"/>
      <c r="C508" s="74"/>
      <c r="D508" s="74"/>
      <c r="E508" s="74"/>
      <c r="F508" s="74"/>
      <c r="G508" s="74"/>
      <c r="H508" s="74"/>
    </row>
    <row r="509" spans="1:8" x14ac:dyDescent="0.25">
      <c r="A509" s="74"/>
      <c r="B509" s="74"/>
      <c r="C509" s="74"/>
      <c r="D509" s="74"/>
      <c r="E509" s="74"/>
      <c r="F509" s="74"/>
      <c r="G509" s="74"/>
      <c r="H509" s="74"/>
    </row>
    <row r="510" spans="1:8" x14ac:dyDescent="0.25">
      <c r="A510" s="74"/>
      <c r="B510" s="74"/>
      <c r="C510" s="74"/>
      <c r="D510" s="74"/>
      <c r="E510" s="74"/>
      <c r="F510" s="74"/>
      <c r="G510" s="74"/>
      <c r="H510" s="74"/>
    </row>
    <row r="511" spans="1:8" x14ac:dyDescent="0.25">
      <c r="A511" s="74"/>
      <c r="B511" s="74"/>
      <c r="C511" s="74"/>
      <c r="D511" s="74"/>
      <c r="E511" s="74"/>
      <c r="F511" s="74"/>
      <c r="G511" s="74"/>
      <c r="H511" s="74"/>
    </row>
    <row r="512" spans="1:8" x14ac:dyDescent="0.25">
      <c r="A512" s="74"/>
      <c r="B512" s="74"/>
      <c r="C512" s="74"/>
      <c r="D512" s="74"/>
      <c r="E512" s="74"/>
      <c r="F512" s="74"/>
      <c r="G512" s="74"/>
      <c r="H512" s="74"/>
    </row>
    <row r="513" spans="1:8" x14ac:dyDescent="0.25">
      <c r="A513" s="74"/>
      <c r="B513" s="74"/>
      <c r="C513" s="74"/>
      <c r="D513" s="74"/>
      <c r="E513" s="74"/>
      <c r="F513" s="74"/>
      <c r="G513" s="74"/>
      <c r="H513" s="74"/>
    </row>
    <row r="514" spans="1:8" x14ac:dyDescent="0.25">
      <c r="A514" s="74"/>
      <c r="B514" s="74"/>
      <c r="C514" s="74"/>
      <c r="D514" s="74"/>
      <c r="E514" s="74"/>
      <c r="F514" s="74"/>
      <c r="G514" s="74"/>
      <c r="H514" s="74"/>
    </row>
    <row r="515" spans="1:8" x14ac:dyDescent="0.25">
      <c r="A515" s="74"/>
      <c r="B515" s="74"/>
      <c r="C515" s="74"/>
      <c r="D515" s="74"/>
      <c r="E515" s="74"/>
      <c r="F515" s="74"/>
      <c r="G515" s="74"/>
      <c r="H515" s="74"/>
    </row>
    <row r="516" spans="1:8" x14ac:dyDescent="0.25">
      <c r="A516" s="74"/>
      <c r="B516" s="74"/>
      <c r="C516" s="74"/>
      <c r="D516" s="74"/>
      <c r="E516" s="74"/>
      <c r="F516" s="74"/>
      <c r="G516" s="74"/>
      <c r="H516" s="74"/>
    </row>
    <row r="517" spans="1:8" x14ac:dyDescent="0.25">
      <c r="A517" s="74"/>
      <c r="B517" s="74"/>
      <c r="C517" s="74"/>
      <c r="D517" s="74"/>
      <c r="E517" s="74"/>
      <c r="F517" s="74"/>
      <c r="G517" s="74"/>
      <c r="H517" s="74"/>
    </row>
    <row r="518" spans="1:8" x14ac:dyDescent="0.25">
      <c r="A518" s="74"/>
      <c r="B518" s="74"/>
      <c r="C518" s="74"/>
      <c r="D518" s="74"/>
      <c r="E518" s="74"/>
      <c r="F518" s="74"/>
      <c r="G518" s="74"/>
      <c r="H518" s="74"/>
    </row>
    <row r="519" spans="1:8" x14ac:dyDescent="0.25">
      <c r="A519" s="74"/>
      <c r="B519" s="74"/>
      <c r="C519" s="74"/>
      <c r="D519" s="74"/>
      <c r="E519" s="74"/>
      <c r="F519" s="74"/>
      <c r="G519" s="74"/>
      <c r="H519" s="74"/>
    </row>
    <row r="520" spans="1:8" x14ac:dyDescent="0.25">
      <c r="A520" s="74"/>
      <c r="B520" s="74"/>
      <c r="C520" s="74"/>
      <c r="D520" s="74"/>
      <c r="E520" s="74"/>
      <c r="F520" s="74"/>
      <c r="G520" s="74"/>
      <c r="H520" s="74"/>
    </row>
    <row r="521" spans="1:8" x14ac:dyDescent="0.25">
      <c r="A521" s="74"/>
      <c r="B521" s="74"/>
      <c r="C521" s="74"/>
      <c r="D521" s="74"/>
      <c r="E521" s="74"/>
      <c r="F521" s="74"/>
      <c r="G521" s="74"/>
      <c r="H521" s="74"/>
    </row>
    <row r="522" spans="1:8" x14ac:dyDescent="0.25">
      <c r="A522" s="74"/>
      <c r="B522" s="74"/>
      <c r="C522" s="74"/>
      <c r="D522" s="74"/>
      <c r="E522" s="74"/>
      <c r="F522" s="74"/>
      <c r="G522" s="74"/>
      <c r="H522" s="74"/>
    </row>
    <row r="523" spans="1:8" x14ac:dyDescent="0.25">
      <c r="A523" s="74"/>
      <c r="B523" s="74"/>
      <c r="C523" s="74"/>
      <c r="D523" s="74"/>
      <c r="E523" s="74"/>
      <c r="F523" s="74"/>
      <c r="G523" s="74"/>
      <c r="H523" s="74"/>
    </row>
    <row r="524" spans="1:8" x14ac:dyDescent="0.25">
      <c r="A524" s="74"/>
      <c r="B524" s="74"/>
      <c r="C524" s="74"/>
      <c r="D524" s="74"/>
      <c r="E524" s="74"/>
      <c r="F524" s="74"/>
      <c r="G524" s="74"/>
      <c r="H524" s="74"/>
    </row>
    <row r="525" spans="1:8" x14ac:dyDescent="0.25">
      <c r="A525" s="74"/>
      <c r="B525" s="74"/>
      <c r="C525" s="74"/>
      <c r="D525" s="74"/>
      <c r="E525" s="74"/>
      <c r="F525" s="74"/>
      <c r="G525" s="74"/>
      <c r="H525" s="74"/>
    </row>
    <row r="526" spans="1:8" x14ac:dyDescent="0.25">
      <c r="A526" s="74"/>
      <c r="B526" s="74"/>
      <c r="C526" s="74"/>
      <c r="D526" s="74"/>
      <c r="E526" s="74"/>
      <c r="F526" s="74"/>
      <c r="G526" s="74"/>
      <c r="H526" s="74"/>
    </row>
    <row r="527" spans="1:8" x14ac:dyDescent="0.25">
      <c r="A527" s="74"/>
      <c r="B527" s="74"/>
      <c r="C527" s="74"/>
      <c r="D527" s="74"/>
      <c r="E527" s="74"/>
      <c r="F527" s="74"/>
      <c r="G527" s="74"/>
      <c r="H527" s="74"/>
    </row>
    <row r="528" spans="1:8" x14ac:dyDescent="0.25">
      <c r="A528" s="74"/>
      <c r="B528" s="74"/>
      <c r="C528" s="74"/>
      <c r="D528" s="74"/>
      <c r="E528" s="74"/>
      <c r="F528" s="74"/>
      <c r="G528" s="74"/>
      <c r="H528" s="74"/>
    </row>
    <row r="529" spans="1:8" x14ac:dyDescent="0.25">
      <c r="A529" s="74"/>
      <c r="B529" s="74"/>
      <c r="C529" s="74"/>
      <c r="D529" s="74"/>
      <c r="E529" s="74"/>
      <c r="F529" s="74"/>
      <c r="G529" s="74"/>
      <c r="H529" s="74"/>
    </row>
    <row r="530" spans="1:8" x14ac:dyDescent="0.25">
      <c r="A530" s="74"/>
      <c r="B530" s="74"/>
      <c r="C530" s="74"/>
      <c r="D530" s="74"/>
      <c r="E530" s="74"/>
      <c r="F530" s="74"/>
      <c r="G530" s="74"/>
      <c r="H530" s="74"/>
    </row>
    <row r="531" spans="1:8" x14ac:dyDescent="0.25">
      <c r="A531" s="74"/>
      <c r="B531" s="74"/>
      <c r="C531" s="74"/>
      <c r="D531" s="74"/>
      <c r="E531" s="74"/>
      <c r="F531" s="74"/>
      <c r="G531" s="74"/>
      <c r="H531" s="74"/>
    </row>
    <row r="532" spans="1:8" x14ac:dyDescent="0.25">
      <c r="A532" s="74"/>
      <c r="B532" s="74"/>
      <c r="C532" s="74"/>
      <c r="D532" s="74"/>
      <c r="E532" s="74"/>
      <c r="F532" s="74"/>
      <c r="G532" s="74"/>
      <c r="H532" s="74"/>
    </row>
    <row r="533" spans="1:8" x14ac:dyDescent="0.25">
      <c r="A533" s="74"/>
      <c r="B533" s="74"/>
      <c r="C533" s="74"/>
      <c r="D533" s="74"/>
      <c r="E533" s="74"/>
      <c r="F533" s="74"/>
      <c r="G533" s="74"/>
      <c r="H533" s="74"/>
    </row>
    <row r="534" spans="1:8" x14ac:dyDescent="0.25">
      <c r="A534" s="74"/>
      <c r="B534" s="74"/>
      <c r="C534" s="74"/>
      <c r="D534" s="74"/>
      <c r="E534" s="74"/>
      <c r="F534" s="74"/>
      <c r="G534" s="74"/>
      <c r="H534" s="74"/>
    </row>
    <row r="535" spans="1:8" x14ac:dyDescent="0.25">
      <c r="A535" s="74"/>
      <c r="B535" s="74"/>
      <c r="C535" s="74"/>
      <c r="D535" s="74"/>
      <c r="E535" s="74"/>
      <c r="F535" s="74"/>
      <c r="G535" s="74"/>
      <c r="H535" s="74"/>
    </row>
    <row r="536" spans="1:8" x14ac:dyDescent="0.25">
      <c r="A536" s="74"/>
      <c r="B536" s="74"/>
      <c r="C536" s="74"/>
      <c r="D536" s="74"/>
      <c r="E536" s="74"/>
      <c r="F536" s="74"/>
      <c r="G536" s="74"/>
      <c r="H536" s="74"/>
    </row>
    <row r="537" spans="1:8" x14ac:dyDescent="0.25">
      <c r="A537" s="74"/>
      <c r="B537" s="74"/>
      <c r="C537" s="74"/>
      <c r="D537" s="74"/>
      <c r="E537" s="74"/>
      <c r="F537" s="74"/>
      <c r="G537" s="74"/>
      <c r="H537" s="74"/>
    </row>
    <row r="538" spans="1:8" x14ac:dyDescent="0.25">
      <c r="A538" s="74"/>
      <c r="B538" s="74"/>
      <c r="C538" s="74"/>
      <c r="D538" s="74"/>
      <c r="E538" s="74"/>
      <c r="F538" s="74"/>
      <c r="G538" s="74"/>
      <c r="H538" s="74"/>
    </row>
    <row r="539" spans="1:8" x14ac:dyDescent="0.25">
      <c r="A539" s="74"/>
      <c r="B539" s="74"/>
      <c r="C539" s="74"/>
      <c r="D539" s="74"/>
      <c r="E539" s="74"/>
      <c r="F539" s="74"/>
      <c r="G539" s="74"/>
      <c r="H539" s="74"/>
    </row>
    <row r="540" spans="1:8" x14ac:dyDescent="0.25">
      <c r="A540" s="74"/>
      <c r="B540" s="74"/>
      <c r="C540" s="74"/>
      <c r="D540" s="74"/>
      <c r="E540" s="74"/>
      <c r="F540" s="74"/>
      <c r="G540" s="74"/>
      <c r="H540" s="74"/>
    </row>
    <row r="541" spans="1:8" x14ac:dyDescent="0.25">
      <c r="A541" s="74"/>
      <c r="B541" s="74"/>
      <c r="C541" s="74"/>
      <c r="D541" s="74"/>
      <c r="E541" s="74"/>
      <c r="F541" s="74"/>
      <c r="G541" s="74"/>
      <c r="H541" s="74"/>
    </row>
    <row r="542" spans="1:8" x14ac:dyDescent="0.25">
      <c r="A542" s="74"/>
      <c r="B542" s="74"/>
      <c r="C542" s="74"/>
      <c r="D542" s="74"/>
      <c r="E542" s="74"/>
      <c r="F542" s="74"/>
      <c r="G542" s="74"/>
      <c r="H542" s="74"/>
    </row>
    <row r="543" spans="1:8" x14ac:dyDescent="0.25">
      <c r="A543" s="74"/>
      <c r="B543" s="74"/>
      <c r="C543" s="74"/>
      <c r="D543" s="74"/>
      <c r="E543" s="74"/>
      <c r="F543" s="74"/>
      <c r="G543" s="74"/>
      <c r="H543" s="74"/>
    </row>
    <row r="544" spans="1:8" x14ac:dyDescent="0.25">
      <c r="A544" s="74"/>
      <c r="B544" s="74"/>
      <c r="C544" s="74"/>
      <c r="D544" s="74"/>
      <c r="E544" s="74"/>
      <c r="F544" s="74"/>
      <c r="G544" s="74"/>
      <c r="H544" s="74"/>
    </row>
    <row r="545" spans="1:8" x14ac:dyDescent="0.25">
      <c r="A545" s="74"/>
      <c r="B545" s="74"/>
      <c r="C545" s="74"/>
      <c r="D545" s="74"/>
      <c r="E545" s="74"/>
      <c r="F545" s="74"/>
      <c r="G545" s="74"/>
      <c r="H545" s="74"/>
    </row>
    <row r="546" spans="1:8" x14ac:dyDescent="0.25">
      <c r="A546" s="74"/>
      <c r="B546" s="74"/>
      <c r="C546" s="74"/>
      <c r="D546" s="74"/>
      <c r="E546" s="74"/>
      <c r="F546" s="74"/>
      <c r="G546" s="74"/>
      <c r="H546" s="74"/>
    </row>
    <row r="547" spans="1:8" x14ac:dyDescent="0.25">
      <c r="A547" s="74"/>
      <c r="B547" s="74"/>
      <c r="C547" s="74"/>
      <c r="D547" s="74"/>
      <c r="E547" s="74"/>
      <c r="F547" s="74"/>
      <c r="G547" s="74"/>
      <c r="H547" s="74"/>
    </row>
    <row r="548" spans="1:8" x14ac:dyDescent="0.25">
      <c r="A548" s="74"/>
      <c r="B548" s="74"/>
      <c r="C548" s="74"/>
      <c r="D548" s="74"/>
      <c r="E548" s="74"/>
      <c r="F548" s="74"/>
      <c r="G548" s="74"/>
      <c r="H548" s="74"/>
    </row>
    <row r="549" spans="1:8" x14ac:dyDescent="0.25">
      <c r="A549" s="74"/>
      <c r="B549" s="74"/>
      <c r="C549" s="74"/>
      <c r="D549" s="74"/>
      <c r="E549" s="74"/>
      <c r="F549" s="74"/>
      <c r="G549" s="74"/>
      <c r="H549" s="74"/>
    </row>
    <row r="550" spans="1:8" x14ac:dyDescent="0.25">
      <c r="A550" s="74"/>
      <c r="B550" s="74"/>
      <c r="C550" s="74"/>
      <c r="D550" s="74"/>
      <c r="E550" s="74"/>
      <c r="F550" s="74"/>
      <c r="G550" s="74"/>
      <c r="H550" s="74"/>
    </row>
    <row r="551" spans="1:8" x14ac:dyDescent="0.25">
      <c r="A551" s="74"/>
      <c r="B551" s="74"/>
      <c r="C551" s="74"/>
      <c r="D551" s="74"/>
      <c r="E551" s="74"/>
      <c r="F551" s="74"/>
      <c r="G551" s="74"/>
      <c r="H551" s="74"/>
    </row>
    <row r="552" spans="1:8" x14ac:dyDescent="0.25">
      <c r="A552" s="74"/>
      <c r="B552" s="74"/>
      <c r="C552" s="74"/>
      <c r="D552" s="74"/>
      <c r="E552" s="74"/>
      <c r="F552" s="74"/>
      <c r="G552" s="74"/>
      <c r="H552" s="74"/>
    </row>
    <row r="553" spans="1:8" x14ac:dyDescent="0.25">
      <c r="A553" s="74"/>
      <c r="B553" s="74"/>
      <c r="C553" s="74"/>
      <c r="D553" s="74"/>
      <c r="E553" s="74"/>
      <c r="F553" s="74"/>
      <c r="G553" s="74"/>
      <c r="H553" s="74"/>
    </row>
    <row r="554" spans="1:8" x14ac:dyDescent="0.25">
      <c r="A554" s="74"/>
      <c r="B554" s="74"/>
      <c r="C554" s="74"/>
      <c r="D554" s="74"/>
      <c r="E554" s="74"/>
      <c r="F554" s="74"/>
      <c r="G554" s="74"/>
      <c r="H554" s="74"/>
    </row>
    <row r="555" spans="1:8" x14ac:dyDescent="0.25">
      <c r="A555" s="74"/>
      <c r="B555" s="74"/>
      <c r="C555" s="74"/>
      <c r="D555" s="74"/>
      <c r="E555" s="74"/>
      <c r="F555" s="74"/>
      <c r="G555" s="74"/>
      <c r="H555" s="74"/>
    </row>
    <row r="556" spans="1:8" x14ac:dyDescent="0.25">
      <c r="A556" s="74"/>
      <c r="B556" s="74"/>
      <c r="C556" s="74"/>
      <c r="D556" s="74"/>
      <c r="E556" s="74"/>
      <c r="F556" s="74"/>
      <c r="G556" s="74"/>
      <c r="H556" s="74"/>
    </row>
    <row r="557" spans="1:8" x14ac:dyDescent="0.25">
      <c r="A557" s="74"/>
      <c r="B557" s="74"/>
      <c r="C557" s="74"/>
      <c r="D557" s="74"/>
      <c r="E557" s="74"/>
      <c r="F557" s="74"/>
      <c r="G557" s="74"/>
      <c r="H557" s="74"/>
    </row>
    <row r="558" spans="1:8" x14ac:dyDescent="0.25">
      <c r="A558" s="74"/>
      <c r="B558" s="74"/>
      <c r="C558" s="74"/>
      <c r="D558" s="74"/>
      <c r="E558" s="74"/>
      <c r="F558" s="74"/>
      <c r="G558" s="74"/>
      <c r="H558" s="74"/>
    </row>
    <row r="559" spans="1:8" x14ac:dyDescent="0.25">
      <c r="A559" s="74"/>
      <c r="B559" s="74"/>
      <c r="C559" s="74"/>
      <c r="D559" s="74"/>
      <c r="E559" s="74"/>
      <c r="F559" s="74"/>
      <c r="G559" s="74"/>
      <c r="H559" s="74"/>
    </row>
    <row r="560" spans="1:8" x14ac:dyDescent="0.25">
      <c r="A560" s="74"/>
      <c r="B560" s="74"/>
      <c r="C560" s="74"/>
      <c r="D560" s="74"/>
      <c r="E560" s="74"/>
      <c r="F560" s="74"/>
      <c r="G560" s="74"/>
      <c r="H560" s="74"/>
    </row>
    <row r="561" spans="1:8" x14ac:dyDescent="0.25">
      <c r="A561" s="74"/>
      <c r="B561" s="74"/>
      <c r="C561" s="74"/>
      <c r="D561" s="74"/>
      <c r="E561" s="74"/>
      <c r="F561" s="74"/>
      <c r="G561" s="74"/>
      <c r="H561" s="74"/>
    </row>
    <row r="562" spans="1:8" x14ac:dyDescent="0.25">
      <c r="A562" s="74"/>
      <c r="B562" s="74"/>
      <c r="C562" s="74"/>
      <c r="D562" s="74"/>
      <c r="E562" s="74"/>
      <c r="F562" s="74"/>
      <c r="G562" s="74"/>
      <c r="H562" s="74"/>
    </row>
    <row r="563" spans="1:8" x14ac:dyDescent="0.25">
      <c r="A563" s="74"/>
      <c r="B563" s="74"/>
      <c r="C563" s="74"/>
      <c r="D563" s="74"/>
      <c r="E563" s="74"/>
      <c r="F563" s="74"/>
      <c r="G563" s="74"/>
      <c r="H563" s="74"/>
    </row>
    <row r="564" spans="1:8" x14ac:dyDescent="0.25">
      <c r="A564" s="74"/>
      <c r="B564" s="74"/>
      <c r="C564" s="74"/>
      <c r="D564" s="74"/>
      <c r="E564" s="74"/>
      <c r="F564" s="74"/>
      <c r="G564" s="74"/>
      <c r="H564" s="74"/>
    </row>
    <row r="565" spans="1:8" x14ac:dyDescent="0.25">
      <c r="A565" s="74"/>
      <c r="B565" s="74"/>
      <c r="C565" s="74"/>
      <c r="D565" s="74"/>
      <c r="E565" s="74"/>
      <c r="F565" s="74"/>
      <c r="G565" s="74"/>
      <c r="H565" s="74"/>
    </row>
    <row r="566" spans="1:8" x14ac:dyDescent="0.25">
      <c r="A566" s="74"/>
      <c r="B566" s="74"/>
      <c r="C566" s="74"/>
      <c r="D566" s="74"/>
      <c r="E566" s="74"/>
      <c r="F566" s="74"/>
      <c r="G566" s="74"/>
      <c r="H566" s="74"/>
    </row>
    <row r="567" spans="1:8" x14ac:dyDescent="0.25">
      <c r="A567" s="74"/>
      <c r="B567" s="74"/>
      <c r="C567" s="74"/>
      <c r="D567" s="74"/>
      <c r="E567" s="74"/>
      <c r="F567" s="74"/>
      <c r="G567" s="74"/>
      <c r="H567" s="74"/>
    </row>
    <row r="568" spans="1:8" x14ac:dyDescent="0.25">
      <c r="A568" s="74"/>
      <c r="B568" s="74"/>
      <c r="C568" s="74"/>
      <c r="D568" s="74"/>
      <c r="E568" s="74"/>
      <c r="F568" s="74"/>
      <c r="G568" s="74"/>
      <c r="H568" s="74"/>
    </row>
    <row r="569" spans="1:8" x14ac:dyDescent="0.25">
      <c r="A569" s="74"/>
      <c r="B569" s="74"/>
      <c r="C569" s="74"/>
      <c r="D569" s="74"/>
      <c r="E569" s="74"/>
      <c r="F569" s="74"/>
      <c r="G569" s="74"/>
      <c r="H569" s="74"/>
    </row>
    <row r="570" spans="1:8" x14ac:dyDescent="0.25">
      <c r="A570" s="74"/>
      <c r="B570" s="74"/>
      <c r="C570" s="74"/>
      <c r="D570" s="74"/>
      <c r="E570" s="74"/>
      <c r="F570" s="74"/>
      <c r="G570" s="74"/>
      <c r="H570" s="74"/>
    </row>
    <row r="571" spans="1:8" x14ac:dyDescent="0.25">
      <c r="A571" s="74"/>
      <c r="B571" s="74"/>
      <c r="C571" s="74"/>
      <c r="D571" s="74"/>
      <c r="E571" s="74"/>
      <c r="F571" s="74"/>
      <c r="G571" s="74"/>
      <c r="H571" s="74"/>
    </row>
    <row r="572" spans="1:8" x14ac:dyDescent="0.25">
      <c r="A572" s="74"/>
      <c r="B572" s="74"/>
      <c r="C572" s="74"/>
      <c r="D572" s="74"/>
      <c r="E572" s="74"/>
      <c r="F572" s="74"/>
      <c r="G572" s="74"/>
      <c r="H572" s="74"/>
    </row>
    <row r="573" spans="1:8" x14ac:dyDescent="0.25">
      <c r="A573" s="74"/>
      <c r="B573" s="74"/>
      <c r="C573" s="74"/>
      <c r="D573" s="74"/>
      <c r="E573" s="74"/>
      <c r="F573" s="74"/>
      <c r="G573" s="74"/>
      <c r="H573" s="74"/>
    </row>
    <row r="574" spans="1:8" x14ac:dyDescent="0.25">
      <c r="A574" s="74"/>
      <c r="B574" s="74"/>
      <c r="C574" s="74"/>
      <c r="D574" s="74"/>
      <c r="E574" s="74"/>
      <c r="F574" s="74"/>
      <c r="G574" s="74"/>
      <c r="H574" s="74"/>
    </row>
    <row r="575" spans="1:8" x14ac:dyDescent="0.25">
      <c r="A575" s="74"/>
      <c r="B575" s="74"/>
      <c r="C575" s="74"/>
      <c r="D575" s="74"/>
      <c r="E575" s="74"/>
      <c r="F575" s="74"/>
      <c r="G575" s="74"/>
      <c r="H575" s="74"/>
    </row>
    <row r="576" spans="1:8" x14ac:dyDescent="0.25">
      <c r="A576" s="74"/>
      <c r="B576" s="74"/>
      <c r="C576" s="74"/>
      <c r="D576" s="74"/>
      <c r="E576" s="74"/>
      <c r="F576" s="74"/>
      <c r="G576" s="74"/>
      <c r="H576" s="74"/>
    </row>
    <row r="577" spans="1:8" x14ac:dyDescent="0.25">
      <c r="A577" s="74"/>
      <c r="B577" s="74"/>
      <c r="C577" s="74"/>
      <c r="D577" s="74"/>
      <c r="E577" s="74"/>
      <c r="F577" s="74"/>
      <c r="G577" s="74"/>
      <c r="H577" s="74"/>
    </row>
    <row r="578" spans="1:8" x14ac:dyDescent="0.25">
      <c r="A578" s="74"/>
      <c r="B578" s="74"/>
      <c r="C578" s="74"/>
      <c r="D578" s="74"/>
      <c r="E578" s="74"/>
      <c r="F578" s="74"/>
      <c r="G578" s="74"/>
      <c r="H578" s="74"/>
    </row>
    <row r="579" spans="1:8" x14ac:dyDescent="0.25">
      <c r="A579" s="74"/>
      <c r="B579" s="74"/>
      <c r="C579" s="74"/>
      <c r="D579" s="74"/>
      <c r="E579" s="74"/>
      <c r="F579" s="74"/>
      <c r="G579" s="74"/>
      <c r="H579" s="74"/>
    </row>
    <row r="580" spans="1:8" x14ac:dyDescent="0.25">
      <c r="A580" s="74"/>
      <c r="B580" s="74"/>
      <c r="C580" s="74"/>
      <c r="D580" s="74"/>
      <c r="E580" s="74"/>
      <c r="F580" s="74"/>
      <c r="G580" s="74"/>
      <c r="H580" s="74"/>
    </row>
    <row r="581" spans="1:8" x14ac:dyDescent="0.25">
      <c r="A581" s="74"/>
      <c r="B581" s="74"/>
      <c r="C581" s="74"/>
      <c r="D581" s="74"/>
      <c r="E581" s="74"/>
      <c r="F581" s="74"/>
      <c r="G581" s="74"/>
      <c r="H581" s="74"/>
    </row>
    <row r="582" spans="1:8" x14ac:dyDescent="0.25">
      <c r="A582" s="74"/>
      <c r="B582" s="74"/>
      <c r="C582" s="74"/>
      <c r="D582" s="74"/>
      <c r="E582" s="74"/>
      <c r="F582" s="74"/>
      <c r="G582" s="74"/>
      <c r="H582" s="74"/>
    </row>
    <row r="583" spans="1:8" x14ac:dyDescent="0.25">
      <c r="A583" s="74"/>
      <c r="B583" s="74"/>
      <c r="C583" s="74"/>
      <c r="D583" s="74"/>
      <c r="E583" s="74"/>
      <c r="F583" s="74"/>
      <c r="G583" s="74"/>
      <c r="H583" s="74"/>
    </row>
    <row r="584" spans="1:8" x14ac:dyDescent="0.25">
      <c r="A584" s="74"/>
      <c r="B584" s="74"/>
      <c r="C584" s="74"/>
      <c r="D584" s="74"/>
      <c r="E584" s="74"/>
      <c r="F584" s="74"/>
      <c r="G584" s="74"/>
      <c r="H584" s="74"/>
    </row>
    <row r="585" spans="1:8" x14ac:dyDescent="0.25">
      <c r="A585" s="74"/>
      <c r="B585" s="74"/>
      <c r="C585" s="74"/>
      <c r="D585" s="74"/>
      <c r="E585" s="74"/>
      <c r="F585" s="74"/>
      <c r="G585" s="74"/>
      <c r="H585" s="74"/>
    </row>
    <row r="586" spans="1:8" x14ac:dyDescent="0.25">
      <c r="A586" s="74"/>
      <c r="B586" s="74"/>
      <c r="C586" s="74"/>
      <c r="D586" s="74"/>
      <c r="E586" s="74"/>
      <c r="F586" s="74"/>
      <c r="G586" s="74"/>
      <c r="H586" s="74"/>
    </row>
    <row r="587" spans="1:8" x14ac:dyDescent="0.25">
      <c r="A587" s="74"/>
      <c r="B587" s="74"/>
      <c r="C587" s="74"/>
      <c r="D587" s="74"/>
      <c r="E587" s="74"/>
      <c r="F587" s="74"/>
      <c r="G587" s="74"/>
      <c r="H587" s="74"/>
    </row>
    <row r="588" spans="1:8" x14ac:dyDescent="0.25">
      <c r="A588" s="74"/>
      <c r="B588" s="74"/>
      <c r="C588" s="74"/>
      <c r="D588" s="74"/>
      <c r="E588" s="74"/>
      <c r="F588" s="74"/>
      <c r="G588" s="74"/>
      <c r="H588" s="74"/>
    </row>
    <row r="589" spans="1:8" x14ac:dyDescent="0.25">
      <c r="A589" s="74"/>
      <c r="B589" s="74"/>
      <c r="C589" s="74"/>
      <c r="D589" s="74"/>
      <c r="E589" s="74"/>
      <c r="F589" s="74"/>
      <c r="G589" s="74"/>
      <c r="H589" s="74"/>
    </row>
    <row r="590" spans="1:8" x14ac:dyDescent="0.25">
      <c r="A590" s="74"/>
      <c r="B590" s="74"/>
      <c r="C590" s="74"/>
      <c r="D590" s="74"/>
      <c r="E590" s="74"/>
      <c r="F590" s="74"/>
      <c r="G590" s="74"/>
      <c r="H590" s="74"/>
    </row>
    <row r="591" spans="1:8" x14ac:dyDescent="0.25">
      <c r="A591" s="74"/>
      <c r="B591" s="74"/>
      <c r="C591" s="74"/>
      <c r="D591" s="74"/>
      <c r="E591" s="74"/>
      <c r="F591" s="74"/>
      <c r="G591" s="74"/>
      <c r="H591" s="74"/>
    </row>
    <row r="592" spans="1:8" x14ac:dyDescent="0.25">
      <c r="A592" s="74"/>
      <c r="B592" s="74"/>
      <c r="C592" s="74"/>
      <c r="D592" s="74"/>
      <c r="E592" s="74"/>
      <c r="F592" s="74"/>
      <c r="G592" s="74"/>
      <c r="H592" s="74"/>
    </row>
    <row r="593" spans="1:8" x14ac:dyDescent="0.25">
      <c r="A593" s="74"/>
      <c r="B593" s="74"/>
      <c r="C593" s="74"/>
      <c r="D593" s="74"/>
      <c r="E593" s="74"/>
      <c r="F593" s="74"/>
      <c r="G593" s="74"/>
      <c r="H593" s="74"/>
    </row>
    <row r="594" spans="1:8" x14ac:dyDescent="0.25">
      <c r="A594" s="74"/>
      <c r="B594" s="74"/>
      <c r="C594" s="74"/>
      <c r="D594" s="74"/>
      <c r="E594" s="74"/>
      <c r="F594" s="74"/>
      <c r="G594" s="74"/>
      <c r="H594" s="74"/>
    </row>
    <row r="595" spans="1:8" x14ac:dyDescent="0.25">
      <c r="A595" s="74"/>
      <c r="B595" s="74"/>
      <c r="C595" s="74"/>
      <c r="D595" s="74"/>
      <c r="E595" s="74"/>
      <c r="F595" s="74"/>
      <c r="G595" s="74"/>
      <c r="H595" s="74"/>
    </row>
    <row r="596" spans="1:8" x14ac:dyDescent="0.25">
      <c r="A596" s="74"/>
      <c r="B596" s="74"/>
      <c r="C596" s="74"/>
      <c r="D596" s="74"/>
      <c r="E596" s="74"/>
      <c r="F596" s="74"/>
      <c r="G596" s="74"/>
      <c r="H596" s="74"/>
    </row>
    <row r="597" spans="1:8" x14ac:dyDescent="0.25">
      <c r="A597" s="74"/>
      <c r="B597" s="74"/>
      <c r="C597" s="74"/>
      <c r="D597" s="74"/>
      <c r="E597" s="74"/>
      <c r="F597" s="74"/>
      <c r="G597" s="74"/>
      <c r="H597" s="74"/>
    </row>
    <row r="598" spans="1:8" x14ac:dyDescent="0.25">
      <c r="A598" s="74"/>
      <c r="B598" s="74"/>
      <c r="C598" s="74"/>
      <c r="D598" s="74"/>
      <c r="E598" s="74"/>
      <c r="F598" s="74"/>
      <c r="G598" s="74"/>
      <c r="H598" s="74"/>
    </row>
    <row r="599" spans="1:8" x14ac:dyDescent="0.25">
      <c r="A599" s="74"/>
      <c r="B599" s="74"/>
      <c r="C599" s="74"/>
      <c r="D599" s="74"/>
      <c r="E599" s="74"/>
      <c r="F599" s="74"/>
      <c r="G599" s="74"/>
      <c r="H599" s="74"/>
    </row>
    <row r="600" spans="1:8" x14ac:dyDescent="0.25">
      <c r="A600" s="74"/>
      <c r="B600" s="74"/>
      <c r="C600" s="74"/>
      <c r="D600" s="74"/>
      <c r="E600" s="74"/>
      <c r="F600" s="74"/>
      <c r="G600" s="74"/>
      <c r="H600" s="74"/>
    </row>
    <row r="601" spans="1:8" x14ac:dyDescent="0.25">
      <c r="A601" s="74"/>
      <c r="B601" s="74"/>
      <c r="C601" s="74"/>
      <c r="D601" s="74"/>
      <c r="E601" s="74"/>
      <c r="F601" s="74"/>
      <c r="G601" s="74"/>
      <c r="H601" s="74"/>
    </row>
    <row r="602" spans="1:8" x14ac:dyDescent="0.25">
      <c r="A602" s="74"/>
      <c r="B602" s="74"/>
      <c r="C602" s="74"/>
      <c r="D602" s="74"/>
      <c r="E602" s="74"/>
      <c r="F602" s="74"/>
      <c r="G602" s="74"/>
      <c r="H602" s="74"/>
    </row>
    <row r="603" spans="1:8" x14ac:dyDescent="0.25">
      <c r="A603" s="74"/>
      <c r="B603" s="74"/>
      <c r="C603" s="74"/>
      <c r="D603" s="74"/>
      <c r="E603" s="74"/>
      <c r="F603" s="74"/>
      <c r="G603" s="74"/>
      <c r="H603" s="74"/>
    </row>
    <row r="604" spans="1:8" x14ac:dyDescent="0.25">
      <c r="A604" s="74"/>
      <c r="B604" s="74"/>
      <c r="C604" s="74"/>
      <c r="D604" s="74"/>
      <c r="E604" s="74"/>
      <c r="F604" s="74"/>
      <c r="G604" s="74"/>
      <c r="H604" s="74"/>
    </row>
    <row r="605" spans="1:8" x14ac:dyDescent="0.25">
      <c r="A605" s="74"/>
      <c r="B605" s="74"/>
      <c r="C605" s="74"/>
      <c r="D605" s="74"/>
      <c r="E605" s="74"/>
      <c r="F605" s="74"/>
      <c r="G605" s="74"/>
      <c r="H605" s="74"/>
    </row>
    <row r="606" spans="1:8" x14ac:dyDescent="0.25">
      <c r="A606" s="74"/>
      <c r="B606" s="74"/>
      <c r="C606" s="74"/>
      <c r="D606" s="74"/>
      <c r="E606" s="74"/>
      <c r="F606" s="74"/>
      <c r="G606" s="74"/>
      <c r="H606" s="74"/>
    </row>
    <row r="607" spans="1:8" x14ac:dyDescent="0.25">
      <c r="A607" s="74"/>
      <c r="B607" s="74"/>
      <c r="C607" s="74"/>
      <c r="D607" s="74"/>
      <c r="E607" s="74"/>
      <c r="F607" s="74"/>
      <c r="G607" s="74"/>
      <c r="H607" s="74"/>
    </row>
    <row r="608" spans="1:8" x14ac:dyDescent="0.25">
      <c r="A608" s="74"/>
      <c r="B608" s="74"/>
      <c r="C608" s="74"/>
      <c r="D608" s="74"/>
      <c r="E608" s="74"/>
      <c r="F608" s="74"/>
      <c r="G608" s="74"/>
      <c r="H608" s="74"/>
    </row>
    <row r="609" spans="1:8" x14ac:dyDescent="0.25">
      <c r="A609" s="74"/>
      <c r="B609" s="74"/>
      <c r="C609" s="74"/>
      <c r="D609" s="74"/>
      <c r="E609" s="74"/>
      <c r="F609" s="74"/>
      <c r="G609" s="74"/>
      <c r="H609" s="74"/>
    </row>
    <row r="610" spans="1:8" x14ac:dyDescent="0.25">
      <c r="A610" s="74"/>
      <c r="B610" s="74"/>
      <c r="C610" s="74"/>
      <c r="D610" s="74"/>
      <c r="E610" s="74"/>
      <c r="F610" s="74"/>
      <c r="G610" s="74"/>
      <c r="H610" s="74"/>
    </row>
    <row r="611" spans="1:8" x14ac:dyDescent="0.25">
      <c r="A611" s="74"/>
      <c r="B611" s="74"/>
      <c r="C611" s="74"/>
      <c r="D611" s="74"/>
      <c r="E611" s="74"/>
      <c r="F611" s="74"/>
      <c r="G611" s="74"/>
      <c r="H611" s="74"/>
    </row>
    <row r="612" spans="1:8" x14ac:dyDescent="0.25">
      <c r="A612" s="74"/>
      <c r="B612" s="74"/>
      <c r="C612" s="74"/>
      <c r="D612" s="74"/>
      <c r="E612" s="74"/>
      <c r="F612" s="74"/>
      <c r="G612" s="74"/>
      <c r="H612" s="74"/>
    </row>
    <row r="613" spans="1:8" x14ac:dyDescent="0.25">
      <c r="A613" s="74"/>
      <c r="B613" s="74"/>
      <c r="C613" s="74"/>
      <c r="D613" s="74"/>
      <c r="E613" s="74"/>
      <c r="F613" s="74"/>
      <c r="G613" s="74"/>
      <c r="H613" s="74"/>
    </row>
    <row r="614" spans="1:8" x14ac:dyDescent="0.25">
      <c r="A614" s="74"/>
      <c r="B614" s="74"/>
      <c r="C614" s="74"/>
      <c r="D614" s="74"/>
      <c r="E614" s="74"/>
      <c r="F614" s="74"/>
      <c r="G614" s="74"/>
      <c r="H614" s="74"/>
    </row>
    <row r="615" spans="1:8" x14ac:dyDescent="0.25">
      <c r="A615" s="74"/>
      <c r="B615" s="74"/>
      <c r="C615" s="74"/>
      <c r="D615" s="74"/>
      <c r="E615" s="74"/>
      <c r="F615" s="74"/>
      <c r="G615" s="74"/>
      <c r="H615" s="74"/>
    </row>
    <row r="616" spans="1:8" x14ac:dyDescent="0.25">
      <c r="A616" s="74"/>
      <c r="B616" s="74"/>
      <c r="C616" s="74"/>
      <c r="D616" s="74"/>
      <c r="E616" s="74"/>
      <c r="F616" s="74"/>
      <c r="G616" s="74"/>
      <c r="H616" s="74"/>
    </row>
    <row r="617" spans="1:8" x14ac:dyDescent="0.25">
      <c r="A617" s="74"/>
      <c r="B617" s="74"/>
      <c r="C617" s="74"/>
      <c r="D617" s="74"/>
      <c r="E617" s="74"/>
      <c r="F617" s="74"/>
      <c r="G617" s="74"/>
      <c r="H617" s="74"/>
    </row>
    <row r="618" spans="1:8" x14ac:dyDescent="0.25">
      <c r="A618" s="74"/>
      <c r="B618" s="74"/>
      <c r="C618" s="74"/>
      <c r="D618" s="74"/>
      <c r="E618" s="74"/>
      <c r="F618" s="74"/>
      <c r="G618" s="74"/>
      <c r="H618" s="74"/>
    </row>
    <row r="619" spans="1:8" x14ac:dyDescent="0.25">
      <c r="A619" s="74"/>
      <c r="B619" s="74"/>
      <c r="C619" s="74"/>
      <c r="D619" s="74"/>
      <c r="E619" s="74"/>
      <c r="F619" s="74"/>
      <c r="G619" s="74"/>
      <c r="H619" s="74"/>
    </row>
    <row r="620" spans="1:8" x14ac:dyDescent="0.25">
      <c r="A620" s="74"/>
      <c r="B620" s="74"/>
      <c r="C620" s="74"/>
      <c r="D620" s="74"/>
      <c r="E620" s="74"/>
      <c r="F620" s="74"/>
      <c r="G620" s="74"/>
      <c r="H620" s="74"/>
    </row>
    <row r="621" spans="1:8" x14ac:dyDescent="0.25">
      <c r="A621" s="74"/>
      <c r="B621" s="74"/>
      <c r="C621" s="74"/>
      <c r="D621" s="74"/>
      <c r="E621" s="74"/>
      <c r="F621" s="74"/>
      <c r="G621" s="74"/>
      <c r="H621" s="74"/>
    </row>
    <row r="622" spans="1:8" x14ac:dyDescent="0.25">
      <c r="A622" s="74"/>
      <c r="B622" s="74"/>
      <c r="C622" s="74"/>
      <c r="D622" s="74"/>
      <c r="E622" s="74"/>
      <c r="F622" s="74"/>
      <c r="G622" s="74"/>
      <c r="H622" s="74"/>
    </row>
    <row r="623" spans="1:8" x14ac:dyDescent="0.25">
      <c r="A623" s="74"/>
      <c r="B623" s="74"/>
      <c r="C623" s="74"/>
      <c r="D623" s="74"/>
      <c r="E623" s="74"/>
      <c r="F623" s="74"/>
      <c r="G623" s="74"/>
      <c r="H623" s="74"/>
    </row>
    <row r="624" spans="1:8" x14ac:dyDescent="0.25">
      <c r="A624" s="74"/>
      <c r="B624" s="74"/>
      <c r="C624" s="74"/>
      <c r="D624" s="74"/>
      <c r="E624" s="74"/>
      <c r="F624" s="74"/>
      <c r="G624" s="74"/>
      <c r="H624" s="74"/>
    </row>
    <row r="625" spans="1:8" x14ac:dyDescent="0.25">
      <c r="A625" s="74"/>
      <c r="B625" s="74"/>
      <c r="C625" s="74"/>
      <c r="D625" s="74"/>
      <c r="E625" s="74"/>
      <c r="F625" s="74"/>
      <c r="G625" s="74"/>
      <c r="H625" s="74"/>
    </row>
    <row r="626" spans="1:8" x14ac:dyDescent="0.25">
      <c r="A626" s="74"/>
      <c r="B626" s="74"/>
      <c r="C626" s="74"/>
      <c r="D626" s="74"/>
      <c r="E626" s="74"/>
      <c r="F626" s="74"/>
      <c r="G626" s="74"/>
      <c r="H626" s="74"/>
    </row>
    <row r="627" spans="1:8" x14ac:dyDescent="0.25">
      <c r="A627" s="74"/>
      <c r="B627" s="74"/>
      <c r="C627" s="74"/>
      <c r="D627" s="74"/>
      <c r="E627" s="74"/>
      <c r="F627" s="74"/>
      <c r="G627" s="74"/>
      <c r="H627" s="74"/>
    </row>
    <row r="628" spans="1:8" x14ac:dyDescent="0.25">
      <c r="A628" s="74"/>
      <c r="B628" s="74"/>
      <c r="C628" s="74"/>
      <c r="D628" s="74"/>
      <c r="E628" s="74"/>
      <c r="F628" s="74"/>
      <c r="G628" s="74"/>
      <c r="H628" s="74"/>
    </row>
    <row r="629" spans="1:8" x14ac:dyDescent="0.25">
      <c r="A629" s="74"/>
      <c r="B629" s="74"/>
      <c r="C629" s="74"/>
      <c r="D629" s="74"/>
      <c r="E629" s="74"/>
      <c r="F629" s="74"/>
      <c r="G629" s="74"/>
      <c r="H629" s="74"/>
    </row>
    <row r="630" spans="1:8" x14ac:dyDescent="0.25">
      <c r="A630" s="74"/>
      <c r="B630" s="74"/>
      <c r="C630" s="74"/>
      <c r="D630" s="74"/>
      <c r="E630" s="74"/>
      <c r="F630" s="74"/>
      <c r="G630" s="74"/>
      <c r="H630" s="74"/>
    </row>
    <row r="631" spans="1:8" x14ac:dyDescent="0.25">
      <c r="A631" s="74"/>
      <c r="B631" s="74"/>
      <c r="C631" s="74"/>
      <c r="D631" s="74"/>
      <c r="E631" s="74"/>
      <c r="F631" s="74"/>
      <c r="G631" s="74"/>
      <c r="H631" s="74"/>
    </row>
    <row r="632" spans="1:8" x14ac:dyDescent="0.25">
      <c r="A632" s="74"/>
      <c r="B632" s="74"/>
      <c r="C632" s="74"/>
      <c r="D632" s="74"/>
      <c r="E632" s="74"/>
      <c r="F632" s="74"/>
      <c r="G632" s="74"/>
      <c r="H632" s="74"/>
    </row>
    <row r="633" spans="1:8" x14ac:dyDescent="0.25">
      <c r="A633" s="74"/>
      <c r="B633" s="74"/>
      <c r="C633" s="74"/>
      <c r="D633" s="74"/>
      <c r="E633" s="74"/>
      <c r="F633" s="74"/>
      <c r="G633" s="74"/>
      <c r="H633" s="74"/>
    </row>
    <row r="634" spans="1:8" x14ac:dyDescent="0.25">
      <c r="A634" s="74"/>
      <c r="B634" s="74"/>
      <c r="C634" s="74"/>
      <c r="D634" s="74"/>
      <c r="E634" s="74"/>
      <c r="F634" s="74"/>
      <c r="G634" s="74"/>
      <c r="H634" s="74"/>
    </row>
    <row r="635" spans="1:8" x14ac:dyDescent="0.25">
      <c r="A635" s="74"/>
      <c r="B635" s="74"/>
      <c r="C635" s="74"/>
      <c r="D635" s="74"/>
      <c r="E635" s="74"/>
      <c r="F635" s="74"/>
      <c r="G635" s="74"/>
      <c r="H635" s="74"/>
    </row>
    <row r="636" spans="1:8" x14ac:dyDescent="0.25">
      <c r="A636" s="74"/>
      <c r="B636" s="74"/>
      <c r="C636" s="74"/>
      <c r="D636" s="74"/>
      <c r="E636" s="74"/>
      <c r="F636" s="74"/>
      <c r="G636" s="74"/>
      <c r="H636" s="74"/>
    </row>
    <row r="637" spans="1:8" x14ac:dyDescent="0.25">
      <c r="A637" s="74"/>
      <c r="B637" s="74"/>
      <c r="C637" s="74"/>
      <c r="D637" s="74"/>
      <c r="E637" s="74"/>
      <c r="F637" s="74"/>
      <c r="G637" s="74"/>
      <c r="H637" s="74"/>
    </row>
    <row r="638" spans="1:8" x14ac:dyDescent="0.25">
      <c r="A638" s="74"/>
      <c r="B638" s="74"/>
      <c r="C638" s="74"/>
      <c r="D638" s="74"/>
      <c r="E638" s="74"/>
      <c r="F638" s="74"/>
      <c r="G638" s="74"/>
      <c r="H638" s="74"/>
    </row>
    <row r="639" spans="1:8" x14ac:dyDescent="0.25">
      <c r="A639" s="74"/>
      <c r="B639" s="74"/>
      <c r="C639" s="74"/>
      <c r="D639" s="74"/>
      <c r="E639" s="74"/>
      <c r="F639" s="74"/>
      <c r="G639" s="74"/>
      <c r="H639" s="74"/>
    </row>
    <row r="640" spans="1:8" x14ac:dyDescent="0.25">
      <c r="A640" s="74"/>
      <c r="B640" s="74"/>
      <c r="C640" s="74"/>
      <c r="D640" s="74"/>
      <c r="E640" s="74"/>
      <c r="F640" s="74"/>
      <c r="G640" s="74"/>
      <c r="H640" s="74"/>
    </row>
    <row r="641" spans="1:8" x14ac:dyDescent="0.25">
      <c r="A641" s="74"/>
      <c r="B641" s="74"/>
      <c r="C641" s="74"/>
      <c r="D641" s="74"/>
      <c r="E641" s="74"/>
      <c r="F641" s="74"/>
      <c r="G641" s="74"/>
      <c r="H641" s="74"/>
    </row>
    <row r="642" spans="1:8" x14ac:dyDescent="0.25">
      <c r="A642" s="74"/>
      <c r="B642" s="74"/>
      <c r="C642" s="74"/>
      <c r="D642" s="74"/>
      <c r="E642" s="74"/>
      <c r="F642" s="74"/>
      <c r="G642" s="74"/>
      <c r="H642" s="74"/>
    </row>
    <row r="643" spans="1:8" x14ac:dyDescent="0.25">
      <c r="A643" s="74"/>
      <c r="B643" s="74"/>
      <c r="C643" s="74"/>
      <c r="D643" s="74"/>
      <c r="E643" s="74"/>
      <c r="F643" s="74"/>
      <c r="G643" s="74"/>
      <c r="H643" s="74"/>
    </row>
    <row r="644" spans="1:8" x14ac:dyDescent="0.25">
      <c r="A644" s="74"/>
      <c r="B644" s="74"/>
      <c r="C644" s="74"/>
      <c r="D644" s="74"/>
      <c r="E644" s="74"/>
      <c r="F644" s="74"/>
      <c r="G644" s="74"/>
      <c r="H644" s="74"/>
    </row>
    <row r="645" spans="1:8" x14ac:dyDescent="0.25">
      <c r="A645" s="74"/>
      <c r="B645" s="74"/>
      <c r="C645" s="74"/>
      <c r="D645" s="74"/>
      <c r="E645" s="74"/>
      <c r="F645" s="74"/>
      <c r="G645" s="74"/>
      <c r="H645" s="74"/>
    </row>
    <row r="646" spans="1:8" x14ac:dyDescent="0.25">
      <c r="A646" s="74"/>
      <c r="B646" s="74"/>
      <c r="C646" s="74"/>
      <c r="D646" s="74"/>
      <c r="E646" s="74"/>
      <c r="F646" s="74"/>
      <c r="G646" s="74"/>
      <c r="H646" s="74"/>
    </row>
    <row r="647" spans="1:8" x14ac:dyDescent="0.25">
      <c r="A647" s="74"/>
      <c r="B647" s="74"/>
      <c r="C647" s="74"/>
      <c r="D647" s="74"/>
      <c r="E647" s="74"/>
      <c r="F647" s="74"/>
      <c r="G647" s="74"/>
      <c r="H647" s="74"/>
    </row>
    <row r="648" spans="1:8" x14ac:dyDescent="0.25">
      <c r="A648" s="74"/>
      <c r="B648" s="74"/>
      <c r="C648" s="74"/>
      <c r="D648" s="74"/>
      <c r="E648" s="74"/>
      <c r="F648" s="74"/>
      <c r="G648" s="74"/>
      <c r="H648" s="74"/>
    </row>
    <row r="649" spans="1:8" x14ac:dyDescent="0.25">
      <c r="A649" s="74"/>
      <c r="B649" s="74"/>
      <c r="C649" s="74"/>
      <c r="D649" s="74"/>
      <c r="E649" s="74"/>
      <c r="F649" s="74"/>
      <c r="G649" s="74"/>
      <c r="H649" s="74"/>
    </row>
    <row r="650" spans="1:8" x14ac:dyDescent="0.25">
      <c r="A650" s="74"/>
      <c r="B650" s="74"/>
      <c r="C650" s="74"/>
      <c r="D650" s="74"/>
      <c r="E650" s="74"/>
      <c r="F650" s="74"/>
      <c r="G650" s="74"/>
      <c r="H650" s="74"/>
    </row>
    <row r="651" spans="1:8" x14ac:dyDescent="0.25">
      <c r="A651" s="74"/>
      <c r="B651" s="74"/>
      <c r="C651" s="74"/>
      <c r="D651" s="74"/>
      <c r="E651" s="74"/>
      <c r="F651" s="74"/>
      <c r="G651" s="74"/>
      <c r="H651" s="74"/>
    </row>
    <row r="652" spans="1:8" x14ac:dyDescent="0.25">
      <c r="A652" s="74"/>
      <c r="B652" s="74"/>
      <c r="C652" s="74"/>
      <c r="D652" s="74"/>
      <c r="E652" s="74"/>
      <c r="F652" s="74"/>
      <c r="G652" s="74"/>
      <c r="H652" s="74"/>
    </row>
    <row r="653" spans="1:8" x14ac:dyDescent="0.25">
      <c r="A653" s="74"/>
      <c r="B653" s="74"/>
      <c r="C653" s="74"/>
      <c r="D653" s="74"/>
      <c r="E653" s="74"/>
      <c r="F653" s="74"/>
      <c r="G653" s="74"/>
      <c r="H653" s="74"/>
    </row>
    <row r="654" spans="1:8" x14ac:dyDescent="0.25">
      <c r="A654" s="74"/>
      <c r="B654" s="74"/>
      <c r="C654" s="74"/>
      <c r="D654" s="74"/>
      <c r="E654" s="74"/>
      <c r="F654" s="74"/>
      <c r="G654" s="74"/>
      <c r="H654" s="74"/>
    </row>
    <row r="655" spans="1:8" x14ac:dyDescent="0.25">
      <c r="A655" s="74"/>
      <c r="B655" s="74"/>
      <c r="C655" s="74"/>
      <c r="D655" s="74"/>
      <c r="E655" s="74"/>
      <c r="F655" s="74"/>
      <c r="G655" s="74"/>
      <c r="H655" s="74"/>
    </row>
    <row r="656" spans="1:8" x14ac:dyDescent="0.25">
      <c r="A656" s="74"/>
      <c r="B656" s="74"/>
      <c r="C656" s="74"/>
      <c r="D656" s="74"/>
      <c r="E656" s="74"/>
      <c r="F656" s="74"/>
      <c r="G656" s="74"/>
      <c r="H656" s="74"/>
    </row>
    <row r="657" spans="1:8" x14ac:dyDescent="0.25">
      <c r="A657" s="74"/>
      <c r="B657" s="74"/>
      <c r="C657" s="74"/>
      <c r="D657" s="74"/>
      <c r="E657" s="74"/>
      <c r="F657" s="74"/>
      <c r="G657" s="74"/>
      <c r="H657" s="74"/>
    </row>
    <row r="658" spans="1:8" x14ac:dyDescent="0.25">
      <c r="A658" s="74"/>
      <c r="B658" s="74"/>
      <c r="C658" s="74"/>
      <c r="D658" s="74"/>
      <c r="E658" s="74"/>
      <c r="F658" s="74"/>
      <c r="G658" s="74"/>
      <c r="H658" s="74"/>
    </row>
    <row r="659" spans="1:8" x14ac:dyDescent="0.25">
      <c r="A659" s="74"/>
      <c r="B659" s="74"/>
      <c r="C659" s="74"/>
      <c r="D659" s="74"/>
      <c r="E659" s="74"/>
      <c r="F659" s="74"/>
      <c r="G659" s="74"/>
      <c r="H659" s="74"/>
    </row>
    <row r="660" spans="1:8" x14ac:dyDescent="0.25">
      <c r="A660" s="74"/>
      <c r="B660" s="74"/>
      <c r="C660" s="74"/>
      <c r="D660" s="74"/>
      <c r="E660" s="74"/>
      <c r="F660" s="74"/>
      <c r="G660" s="74"/>
      <c r="H660" s="74"/>
    </row>
    <row r="661" spans="1:8" x14ac:dyDescent="0.25">
      <c r="A661" s="74"/>
      <c r="B661" s="74"/>
      <c r="C661" s="74"/>
      <c r="D661" s="74"/>
      <c r="E661" s="74"/>
      <c r="F661" s="74"/>
      <c r="G661" s="74"/>
      <c r="H661" s="74"/>
    </row>
    <row r="662" spans="1:8" x14ac:dyDescent="0.25">
      <c r="A662" s="74"/>
      <c r="B662" s="74"/>
      <c r="C662" s="74"/>
      <c r="D662" s="74"/>
      <c r="E662" s="74"/>
      <c r="F662" s="74"/>
      <c r="G662" s="74"/>
      <c r="H662" s="74"/>
    </row>
    <row r="663" spans="1:8" x14ac:dyDescent="0.25">
      <c r="A663" s="74"/>
      <c r="B663" s="74"/>
      <c r="C663" s="74"/>
      <c r="D663" s="74"/>
      <c r="E663" s="74"/>
      <c r="F663" s="74"/>
      <c r="G663" s="74"/>
      <c r="H663" s="74"/>
    </row>
    <row r="664" spans="1:8" x14ac:dyDescent="0.25">
      <c r="A664" s="74"/>
      <c r="B664" s="74"/>
      <c r="C664" s="74"/>
      <c r="D664" s="74"/>
      <c r="E664" s="74"/>
      <c r="F664" s="74"/>
      <c r="G664" s="74"/>
      <c r="H664" s="74"/>
    </row>
    <row r="665" spans="1:8" x14ac:dyDescent="0.25">
      <c r="A665" s="74"/>
      <c r="B665" s="74"/>
      <c r="C665" s="74"/>
      <c r="D665" s="74"/>
      <c r="E665" s="74"/>
      <c r="F665" s="74"/>
      <c r="G665" s="74"/>
      <c r="H665" s="74"/>
    </row>
    <row r="666" spans="1:8" x14ac:dyDescent="0.25">
      <c r="A666" s="74"/>
      <c r="B666" s="74"/>
      <c r="C666" s="74"/>
      <c r="D666" s="74"/>
      <c r="E666" s="74"/>
      <c r="F666" s="74"/>
      <c r="G666" s="74"/>
      <c r="H666" s="74"/>
    </row>
    <row r="667" spans="1:8" x14ac:dyDescent="0.25">
      <c r="A667" s="74"/>
      <c r="B667" s="74"/>
      <c r="C667" s="74"/>
      <c r="D667" s="74"/>
      <c r="E667" s="74"/>
      <c r="F667" s="74"/>
      <c r="G667" s="74"/>
      <c r="H667" s="74"/>
    </row>
    <row r="668" spans="1:8" x14ac:dyDescent="0.25">
      <c r="A668" s="74"/>
      <c r="B668" s="74"/>
      <c r="C668" s="74"/>
      <c r="D668" s="74"/>
      <c r="E668" s="74"/>
      <c r="F668" s="74"/>
      <c r="G668" s="74"/>
      <c r="H668" s="74"/>
    </row>
    <row r="669" spans="1:8" x14ac:dyDescent="0.25">
      <c r="A669" s="74"/>
      <c r="B669" s="74"/>
      <c r="C669" s="74"/>
      <c r="D669" s="74"/>
      <c r="E669" s="74"/>
      <c r="F669" s="74"/>
      <c r="G669" s="74"/>
      <c r="H669" s="74"/>
    </row>
    <row r="670" spans="1:8" x14ac:dyDescent="0.25">
      <c r="A670" s="74"/>
      <c r="B670" s="74"/>
      <c r="C670" s="74"/>
      <c r="D670" s="74"/>
      <c r="E670" s="74"/>
      <c r="F670" s="74"/>
      <c r="G670" s="74"/>
      <c r="H670" s="74"/>
    </row>
    <row r="671" spans="1:8" x14ac:dyDescent="0.25">
      <c r="A671" s="74"/>
      <c r="B671" s="74"/>
      <c r="C671" s="74"/>
      <c r="D671" s="74"/>
      <c r="E671" s="74"/>
      <c r="F671" s="74"/>
      <c r="G671" s="74"/>
      <c r="H671" s="74"/>
    </row>
    <row r="672" spans="1:8" x14ac:dyDescent="0.25">
      <c r="A672" s="74"/>
      <c r="B672" s="74"/>
      <c r="C672" s="74"/>
      <c r="D672" s="74"/>
      <c r="E672" s="74"/>
      <c r="F672" s="74"/>
      <c r="G672" s="74"/>
      <c r="H672" s="74"/>
    </row>
    <row r="673" spans="1:8" x14ac:dyDescent="0.25">
      <c r="A673" s="74"/>
      <c r="B673" s="74"/>
      <c r="C673" s="74"/>
      <c r="D673" s="74"/>
      <c r="E673" s="74"/>
      <c r="F673" s="74"/>
      <c r="G673" s="74"/>
      <c r="H673" s="74"/>
    </row>
    <row r="674" spans="1:8" x14ac:dyDescent="0.25">
      <c r="A674" s="74"/>
      <c r="B674" s="74"/>
      <c r="C674" s="74"/>
      <c r="D674" s="74"/>
      <c r="E674" s="74"/>
      <c r="F674" s="74"/>
      <c r="G674" s="74"/>
      <c r="H674" s="74"/>
    </row>
    <row r="675" spans="1:8" x14ac:dyDescent="0.25">
      <c r="A675" s="74"/>
      <c r="B675" s="74"/>
      <c r="C675" s="74"/>
      <c r="D675" s="74"/>
      <c r="E675" s="74"/>
      <c r="F675" s="74"/>
      <c r="G675" s="74"/>
      <c r="H675" s="74"/>
    </row>
    <row r="676" spans="1:8" x14ac:dyDescent="0.25">
      <c r="A676" s="74"/>
      <c r="B676" s="74"/>
      <c r="C676" s="74"/>
      <c r="D676" s="74"/>
      <c r="E676" s="74"/>
      <c r="F676" s="74"/>
      <c r="G676" s="74"/>
      <c r="H676" s="74"/>
    </row>
    <row r="677" spans="1:8" x14ac:dyDescent="0.25">
      <c r="A677" s="74"/>
      <c r="B677" s="74"/>
      <c r="C677" s="74"/>
      <c r="D677" s="74"/>
      <c r="E677" s="74"/>
      <c r="F677" s="74"/>
      <c r="G677" s="74"/>
      <c r="H677" s="74"/>
    </row>
    <row r="678" spans="1:8" x14ac:dyDescent="0.25">
      <c r="A678" s="74"/>
      <c r="B678" s="74"/>
      <c r="C678" s="74"/>
      <c r="D678" s="74"/>
      <c r="E678" s="74"/>
      <c r="F678" s="74"/>
      <c r="G678" s="74"/>
      <c r="H678" s="74"/>
    </row>
    <row r="679" spans="1:8" x14ac:dyDescent="0.25">
      <c r="A679" s="74"/>
      <c r="B679" s="74"/>
      <c r="C679" s="74"/>
      <c r="D679" s="74"/>
      <c r="E679" s="74"/>
      <c r="F679" s="74"/>
      <c r="G679" s="74"/>
      <c r="H679" s="74"/>
    </row>
    <row r="680" spans="1:8" x14ac:dyDescent="0.25">
      <c r="A680" s="74"/>
      <c r="B680" s="74"/>
      <c r="C680" s="74"/>
      <c r="D680" s="74"/>
      <c r="E680" s="74"/>
      <c r="F680" s="74"/>
      <c r="G680" s="74"/>
      <c r="H680" s="74"/>
    </row>
    <row r="681" spans="1:8" x14ac:dyDescent="0.25">
      <c r="A681" s="74"/>
      <c r="B681" s="74"/>
      <c r="C681" s="74"/>
      <c r="D681" s="74"/>
      <c r="E681" s="74"/>
      <c r="F681" s="74"/>
      <c r="G681" s="74"/>
      <c r="H681" s="74"/>
    </row>
    <row r="682" spans="1:8" x14ac:dyDescent="0.25">
      <c r="A682" s="74"/>
      <c r="B682" s="74"/>
      <c r="C682" s="74"/>
      <c r="D682" s="74"/>
      <c r="E682" s="74"/>
      <c r="F682" s="74"/>
      <c r="G682" s="74"/>
      <c r="H682" s="74"/>
    </row>
    <row r="683" spans="1:8" x14ac:dyDescent="0.25">
      <c r="A683" s="74"/>
      <c r="B683" s="74"/>
      <c r="C683" s="74"/>
      <c r="D683" s="74"/>
      <c r="E683" s="74"/>
      <c r="F683" s="74"/>
      <c r="G683" s="74"/>
      <c r="H683" s="74"/>
    </row>
    <row r="684" spans="1:8" x14ac:dyDescent="0.25">
      <c r="A684" s="74"/>
      <c r="B684" s="74"/>
      <c r="C684" s="74"/>
      <c r="D684" s="74"/>
      <c r="E684" s="74"/>
      <c r="F684" s="74"/>
      <c r="G684" s="74"/>
      <c r="H684" s="74"/>
    </row>
    <row r="685" spans="1:8" x14ac:dyDescent="0.25">
      <c r="A685" s="74"/>
      <c r="B685" s="74"/>
      <c r="C685" s="74"/>
      <c r="D685" s="74"/>
      <c r="E685" s="74"/>
      <c r="F685" s="74"/>
      <c r="G685" s="74"/>
      <c r="H685" s="74"/>
    </row>
    <row r="686" spans="1:8" x14ac:dyDescent="0.25">
      <c r="A686" s="74"/>
      <c r="B686" s="74"/>
      <c r="C686" s="74"/>
      <c r="D686" s="74"/>
      <c r="E686" s="74"/>
      <c r="F686" s="74"/>
      <c r="G686" s="74"/>
      <c r="H686" s="74"/>
    </row>
    <row r="687" spans="1:8" x14ac:dyDescent="0.25">
      <c r="A687" s="74"/>
      <c r="B687" s="74"/>
      <c r="C687" s="74"/>
      <c r="D687" s="74"/>
      <c r="E687" s="74"/>
      <c r="F687" s="74"/>
      <c r="G687" s="74"/>
      <c r="H687" s="74"/>
    </row>
    <row r="688" spans="1:8" x14ac:dyDescent="0.25">
      <c r="A688" s="74"/>
      <c r="B688" s="74"/>
      <c r="C688" s="74"/>
      <c r="D688" s="74"/>
      <c r="E688" s="74"/>
      <c r="F688" s="74"/>
      <c r="G688" s="74"/>
      <c r="H688" s="74"/>
    </row>
    <row r="689" spans="1:8" x14ac:dyDescent="0.25">
      <c r="A689" s="74"/>
      <c r="B689" s="74"/>
      <c r="C689" s="74"/>
      <c r="D689" s="74"/>
      <c r="E689" s="74"/>
      <c r="F689" s="74"/>
      <c r="G689" s="74"/>
      <c r="H689" s="74"/>
    </row>
    <row r="690" spans="1:8" x14ac:dyDescent="0.25">
      <c r="A690" s="74"/>
      <c r="B690" s="74"/>
      <c r="C690" s="74"/>
      <c r="D690" s="74"/>
      <c r="E690" s="74"/>
      <c r="F690" s="74"/>
      <c r="G690" s="74"/>
      <c r="H690" s="74"/>
    </row>
    <row r="691" spans="1:8" x14ac:dyDescent="0.25">
      <c r="A691" s="74"/>
      <c r="B691" s="74"/>
      <c r="C691" s="74"/>
      <c r="D691" s="74"/>
      <c r="E691" s="74"/>
      <c r="F691" s="74"/>
      <c r="G691" s="74"/>
      <c r="H691" s="74"/>
    </row>
    <row r="692" spans="1:8" x14ac:dyDescent="0.25">
      <c r="A692" s="74"/>
      <c r="B692" s="74"/>
      <c r="C692" s="74"/>
      <c r="D692" s="74"/>
      <c r="E692" s="74"/>
      <c r="F692" s="74"/>
      <c r="G692" s="74"/>
      <c r="H692" s="74"/>
    </row>
    <row r="693" spans="1:8" x14ac:dyDescent="0.25">
      <c r="A693" s="74"/>
      <c r="B693" s="74"/>
      <c r="C693" s="74"/>
      <c r="D693" s="74"/>
      <c r="E693" s="74"/>
      <c r="F693" s="74"/>
      <c r="G693" s="74"/>
      <c r="H693" s="74"/>
    </row>
    <row r="694" spans="1:8" x14ac:dyDescent="0.25">
      <c r="A694" s="74"/>
      <c r="B694" s="74"/>
      <c r="C694" s="74"/>
      <c r="D694" s="74"/>
      <c r="E694" s="74"/>
      <c r="F694" s="74"/>
      <c r="G694" s="74"/>
      <c r="H694" s="74"/>
    </row>
    <row r="695" spans="1:8" x14ac:dyDescent="0.25">
      <c r="A695" s="74"/>
      <c r="B695" s="74"/>
      <c r="C695" s="74"/>
      <c r="D695" s="74"/>
      <c r="E695" s="74"/>
      <c r="F695" s="74"/>
      <c r="G695" s="74"/>
      <c r="H695" s="74"/>
    </row>
    <row r="696" spans="1:8" x14ac:dyDescent="0.25">
      <c r="A696" s="74"/>
      <c r="B696" s="74"/>
      <c r="C696" s="74"/>
      <c r="D696" s="74"/>
      <c r="E696" s="74"/>
      <c r="F696" s="74"/>
      <c r="G696" s="74"/>
      <c r="H696" s="74"/>
    </row>
    <row r="697" spans="1:8" x14ac:dyDescent="0.25">
      <c r="A697" s="74"/>
      <c r="B697" s="74"/>
      <c r="C697" s="74"/>
      <c r="D697" s="74"/>
      <c r="E697" s="74"/>
      <c r="F697" s="74"/>
      <c r="G697" s="74"/>
      <c r="H697" s="74"/>
    </row>
    <row r="698" spans="1:8" x14ac:dyDescent="0.25">
      <c r="A698" s="74"/>
      <c r="B698" s="74"/>
      <c r="C698" s="74"/>
      <c r="D698" s="74"/>
      <c r="E698" s="74"/>
      <c r="F698" s="74"/>
      <c r="G698" s="74"/>
      <c r="H698" s="74"/>
    </row>
    <row r="699" spans="1:8" x14ac:dyDescent="0.25">
      <c r="A699" s="74"/>
      <c r="B699" s="74"/>
      <c r="C699" s="74"/>
      <c r="D699" s="74"/>
      <c r="E699" s="74"/>
      <c r="F699" s="74"/>
      <c r="G699" s="74"/>
      <c r="H699" s="74"/>
    </row>
    <row r="700" spans="1:8" x14ac:dyDescent="0.25">
      <c r="A700" s="74"/>
      <c r="B700" s="74"/>
      <c r="C700" s="74"/>
      <c r="D700" s="74"/>
      <c r="E700" s="74"/>
      <c r="F700" s="74"/>
      <c r="G700" s="74"/>
      <c r="H700" s="74"/>
    </row>
    <row r="701" spans="1:8" x14ac:dyDescent="0.25">
      <c r="A701" s="74"/>
      <c r="B701" s="74"/>
      <c r="C701" s="74"/>
      <c r="D701" s="74"/>
      <c r="E701" s="74"/>
      <c r="F701" s="74"/>
      <c r="G701" s="74"/>
      <c r="H701" s="74"/>
    </row>
    <row r="702" spans="1:8" x14ac:dyDescent="0.25">
      <c r="A702" s="74"/>
      <c r="B702" s="74"/>
      <c r="C702" s="74"/>
      <c r="D702" s="74"/>
      <c r="E702" s="74"/>
      <c r="F702" s="74"/>
      <c r="G702" s="74"/>
      <c r="H702" s="74"/>
    </row>
    <row r="703" spans="1:8" x14ac:dyDescent="0.25">
      <c r="A703" s="74"/>
      <c r="B703" s="74"/>
      <c r="C703" s="74"/>
      <c r="D703" s="74"/>
      <c r="E703" s="74"/>
      <c r="F703" s="74"/>
      <c r="G703" s="74"/>
      <c r="H703" s="74"/>
    </row>
    <row r="704" spans="1:8" x14ac:dyDescent="0.25">
      <c r="A704" s="74"/>
      <c r="B704" s="74"/>
      <c r="C704" s="74"/>
      <c r="D704" s="74"/>
      <c r="E704" s="74"/>
      <c r="F704" s="74"/>
      <c r="G704" s="74"/>
      <c r="H704" s="74"/>
    </row>
    <row r="705" spans="1:8" x14ac:dyDescent="0.25">
      <c r="A705" s="74"/>
      <c r="B705" s="74"/>
      <c r="C705" s="74"/>
      <c r="D705" s="74"/>
      <c r="E705" s="74"/>
      <c r="F705" s="74"/>
      <c r="G705" s="74"/>
      <c r="H705" s="74"/>
    </row>
    <row r="706" spans="1:8" x14ac:dyDescent="0.25">
      <c r="A706" s="74"/>
      <c r="B706" s="74"/>
      <c r="C706" s="74"/>
      <c r="D706" s="74"/>
      <c r="E706" s="74"/>
      <c r="F706" s="74"/>
      <c r="G706" s="74"/>
      <c r="H706" s="74"/>
    </row>
    <row r="707" spans="1:8" x14ac:dyDescent="0.25">
      <c r="A707" s="74"/>
      <c r="B707" s="74"/>
      <c r="C707" s="74"/>
      <c r="D707" s="74"/>
      <c r="E707" s="74"/>
      <c r="F707" s="74"/>
      <c r="G707" s="74"/>
      <c r="H707" s="74"/>
    </row>
    <row r="708" spans="1:8" x14ac:dyDescent="0.25">
      <c r="A708" s="74"/>
      <c r="B708" s="74"/>
      <c r="C708" s="74"/>
      <c r="D708" s="74"/>
      <c r="E708" s="74"/>
      <c r="F708" s="74"/>
      <c r="G708" s="74"/>
      <c r="H708" s="74"/>
    </row>
    <row r="709" spans="1:8" x14ac:dyDescent="0.25">
      <c r="A709" s="74"/>
      <c r="B709" s="74"/>
      <c r="C709" s="74"/>
      <c r="D709" s="74"/>
      <c r="E709" s="74"/>
      <c r="F709" s="74"/>
      <c r="G709" s="74"/>
      <c r="H709" s="74"/>
    </row>
    <row r="710" spans="1:8" x14ac:dyDescent="0.25">
      <c r="A710" s="74"/>
      <c r="B710" s="74"/>
      <c r="C710" s="74"/>
      <c r="D710" s="74"/>
      <c r="E710" s="74"/>
      <c r="F710" s="74"/>
      <c r="G710" s="74"/>
      <c r="H710" s="74"/>
    </row>
    <row r="711" spans="1:8" x14ac:dyDescent="0.25">
      <c r="A711" s="74"/>
      <c r="B711" s="74"/>
      <c r="C711" s="74"/>
      <c r="D711" s="74"/>
      <c r="E711" s="74"/>
      <c r="F711" s="74"/>
      <c r="G711" s="74"/>
      <c r="H711" s="74"/>
    </row>
    <row r="712" spans="1:8" x14ac:dyDescent="0.25">
      <c r="A712" s="74"/>
      <c r="B712" s="74"/>
      <c r="C712" s="74"/>
      <c r="D712" s="74"/>
      <c r="E712" s="74"/>
      <c r="F712" s="74"/>
      <c r="G712" s="74"/>
      <c r="H712" s="74"/>
    </row>
    <row r="713" spans="1:8" x14ac:dyDescent="0.25">
      <c r="A713" s="74"/>
      <c r="B713" s="74"/>
      <c r="C713" s="74"/>
      <c r="D713" s="74"/>
      <c r="E713" s="74"/>
      <c r="F713" s="74"/>
      <c r="G713" s="74"/>
      <c r="H713" s="74"/>
    </row>
    <row r="714" spans="1:8" x14ac:dyDescent="0.25">
      <c r="A714" s="74"/>
      <c r="B714" s="74"/>
      <c r="C714" s="74"/>
      <c r="D714" s="74"/>
      <c r="E714" s="74"/>
      <c r="F714" s="74"/>
      <c r="G714" s="74"/>
      <c r="H714" s="74"/>
    </row>
    <row r="715" spans="1:8" x14ac:dyDescent="0.25">
      <c r="A715" s="74"/>
      <c r="B715" s="74"/>
      <c r="C715" s="74"/>
      <c r="D715" s="74"/>
      <c r="E715" s="74"/>
      <c r="F715" s="74"/>
      <c r="G715" s="74"/>
      <c r="H715" s="74"/>
    </row>
    <row r="716" spans="1:8" x14ac:dyDescent="0.25">
      <c r="A716" s="74"/>
      <c r="B716" s="74"/>
      <c r="C716" s="74"/>
      <c r="D716" s="74"/>
      <c r="E716" s="74"/>
      <c r="F716" s="74"/>
      <c r="G716" s="74"/>
      <c r="H716" s="74"/>
    </row>
    <row r="717" spans="1:8" x14ac:dyDescent="0.25">
      <c r="A717" s="74"/>
      <c r="B717" s="74"/>
      <c r="C717" s="74"/>
      <c r="D717" s="74"/>
      <c r="E717" s="74"/>
      <c r="F717" s="74"/>
      <c r="G717" s="74"/>
      <c r="H717" s="74"/>
    </row>
    <row r="718" spans="1:8" x14ac:dyDescent="0.25">
      <c r="A718" s="74"/>
      <c r="B718" s="74"/>
      <c r="C718" s="74"/>
      <c r="D718" s="74"/>
      <c r="E718" s="74"/>
      <c r="F718" s="74"/>
      <c r="G718" s="74"/>
      <c r="H718" s="74"/>
    </row>
    <row r="719" spans="1:8" x14ac:dyDescent="0.25">
      <c r="A719" s="74"/>
      <c r="B719" s="74"/>
      <c r="C719" s="74"/>
      <c r="D719" s="74"/>
      <c r="E719" s="74"/>
      <c r="F719" s="74"/>
      <c r="G719" s="74"/>
      <c r="H719" s="74"/>
    </row>
    <row r="720" spans="1:8" x14ac:dyDescent="0.25">
      <c r="A720" s="74"/>
      <c r="B720" s="74"/>
      <c r="C720" s="74"/>
      <c r="D720" s="74"/>
      <c r="E720" s="74"/>
      <c r="F720" s="74"/>
      <c r="G720" s="74"/>
      <c r="H720" s="74"/>
    </row>
    <row r="721" spans="1:8" x14ac:dyDescent="0.25">
      <c r="A721" s="74"/>
      <c r="B721" s="74"/>
      <c r="C721" s="74"/>
      <c r="D721" s="74"/>
      <c r="E721" s="74"/>
      <c r="F721" s="74"/>
      <c r="G721" s="74"/>
      <c r="H721" s="74"/>
    </row>
    <row r="722" spans="1:8" x14ac:dyDescent="0.25">
      <c r="A722" s="74"/>
      <c r="B722" s="74"/>
      <c r="C722" s="74"/>
      <c r="D722" s="74"/>
      <c r="E722" s="74"/>
      <c r="F722" s="74"/>
      <c r="G722" s="74"/>
      <c r="H722" s="74"/>
    </row>
    <row r="723" spans="1:8" x14ac:dyDescent="0.25">
      <c r="A723" s="74"/>
      <c r="B723" s="74"/>
      <c r="C723" s="74"/>
      <c r="D723" s="74"/>
      <c r="E723" s="74"/>
      <c r="F723" s="74"/>
      <c r="G723" s="74"/>
      <c r="H723" s="74"/>
    </row>
    <row r="724" spans="1:8" x14ac:dyDescent="0.25">
      <c r="A724" s="74"/>
      <c r="B724" s="74"/>
      <c r="C724" s="74"/>
      <c r="D724" s="74"/>
      <c r="E724" s="74"/>
      <c r="F724" s="74"/>
      <c r="G724" s="74"/>
      <c r="H724" s="74"/>
    </row>
    <row r="725" spans="1:8" x14ac:dyDescent="0.25">
      <c r="A725" s="74"/>
      <c r="B725" s="74"/>
      <c r="C725" s="74"/>
      <c r="D725" s="74"/>
      <c r="E725" s="74"/>
      <c r="F725" s="74"/>
      <c r="G725" s="74"/>
      <c r="H725" s="74"/>
    </row>
    <row r="726" spans="1:8" x14ac:dyDescent="0.25">
      <c r="A726" s="74"/>
      <c r="B726" s="74"/>
      <c r="C726" s="74"/>
      <c r="D726" s="74"/>
      <c r="E726" s="74"/>
      <c r="F726" s="74"/>
      <c r="G726" s="74"/>
      <c r="H726" s="74"/>
    </row>
    <row r="727" spans="1:8" x14ac:dyDescent="0.25">
      <c r="A727" s="74"/>
      <c r="B727" s="74"/>
      <c r="C727" s="74"/>
      <c r="D727" s="74"/>
      <c r="E727" s="74"/>
      <c r="F727" s="74"/>
      <c r="G727" s="74"/>
      <c r="H727" s="74"/>
    </row>
    <row r="728" spans="1:8" x14ac:dyDescent="0.25">
      <c r="A728" s="74"/>
      <c r="B728" s="74"/>
      <c r="C728" s="74"/>
      <c r="D728" s="74"/>
      <c r="E728" s="74"/>
      <c r="F728" s="74"/>
      <c r="G728" s="74"/>
      <c r="H728" s="74"/>
    </row>
    <row r="729" spans="1:8" x14ac:dyDescent="0.25">
      <c r="A729" s="74"/>
      <c r="B729" s="74"/>
      <c r="C729" s="74"/>
      <c r="D729" s="74"/>
      <c r="E729" s="74"/>
      <c r="F729" s="74"/>
      <c r="G729" s="74"/>
      <c r="H729" s="74"/>
    </row>
    <row r="730" spans="1:8" x14ac:dyDescent="0.25">
      <c r="A730" s="74"/>
      <c r="B730" s="74"/>
      <c r="C730" s="74"/>
      <c r="D730" s="74"/>
      <c r="E730" s="74"/>
      <c r="F730" s="74"/>
      <c r="G730" s="74"/>
      <c r="H730" s="74"/>
    </row>
    <row r="731" spans="1:8" x14ac:dyDescent="0.25">
      <c r="A731" s="74"/>
      <c r="B731" s="74"/>
      <c r="C731" s="74"/>
      <c r="D731" s="74"/>
      <c r="E731" s="74"/>
      <c r="F731" s="74"/>
      <c r="G731" s="74"/>
      <c r="H731" s="74"/>
    </row>
    <row r="732" spans="1:8" x14ac:dyDescent="0.25">
      <c r="A732" s="74"/>
      <c r="B732" s="74"/>
      <c r="C732" s="74"/>
      <c r="D732" s="74"/>
      <c r="E732" s="74"/>
      <c r="F732" s="74"/>
      <c r="G732" s="74"/>
      <c r="H732" s="74"/>
    </row>
    <row r="733" spans="1:8" x14ac:dyDescent="0.25">
      <c r="A733" s="74"/>
      <c r="B733" s="74"/>
      <c r="C733" s="74"/>
      <c r="D733" s="74"/>
      <c r="E733" s="74"/>
      <c r="F733" s="74"/>
      <c r="G733" s="74"/>
      <c r="H733" s="74"/>
    </row>
    <row r="734" spans="1:8" x14ac:dyDescent="0.25">
      <c r="A734" s="74"/>
      <c r="B734" s="74"/>
      <c r="C734" s="74"/>
      <c r="D734" s="74"/>
      <c r="E734" s="74"/>
      <c r="F734" s="74"/>
      <c r="G734" s="74"/>
      <c r="H734" s="74"/>
    </row>
    <row r="735" spans="1:8" x14ac:dyDescent="0.25">
      <c r="A735" s="74"/>
      <c r="B735" s="74"/>
      <c r="C735" s="74"/>
      <c r="D735" s="74"/>
      <c r="E735" s="74"/>
      <c r="F735" s="74"/>
      <c r="G735" s="74"/>
      <c r="H735" s="74"/>
    </row>
    <row r="736" spans="1:8" x14ac:dyDescent="0.25">
      <c r="A736" s="74"/>
      <c r="B736" s="74"/>
      <c r="C736" s="74"/>
      <c r="D736" s="74"/>
      <c r="E736" s="74"/>
      <c r="F736" s="74"/>
      <c r="G736" s="74"/>
      <c r="H736" s="74"/>
    </row>
    <row r="737" spans="1:8" x14ac:dyDescent="0.25">
      <c r="A737" s="74"/>
      <c r="B737" s="74"/>
      <c r="C737" s="74"/>
      <c r="D737" s="74"/>
      <c r="E737" s="74"/>
      <c r="F737" s="74"/>
      <c r="G737" s="74"/>
      <c r="H737" s="74"/>
    </row>
    <row r="738" spans="1:8" x14ac:dyDescent="0.25">
      <c r="A738" s="74"/>
      <c r="B738" s="74"/>
      <c r="C738" s="74"/>
      <c r="D738" s="74"/>
      <c r="E738" s="74"/>
      <c r="F738" s="74"/>
      <c r="G738" s="74"/>
      <c r="H738" s="74"/>
    </row>
    <row r="739" spans="1:8" x14ac:dyDescent="0.25">
      <c r="A739" s="74"/>
      <c r="B739" s="74"/>
      <c r="C739" s="74"/>
      <c r="D739" s="74"/>
      <c r="E739" s="74"/>
      <c r="F739" s="74"/>
      <c r="G739" s="74"/>
      <c r="H739" s="74"/>
    </row>
    <row r="740" spans="1:8" x14ac:dyDescent="0.25">
      <c r="A740" s="74"/>
      <c r="B740" s="74"/>
      <c r="C740" s="74"/>
      <c r="D740" s="74"/>
      <c r="E740" s="74"/>
      <c r="F740" s="74"/>
      <c r="G740" s="74"/>
      <c r="H740" s="74"/>
    </row>
    <row r="741" spans="1:8" x14ac:dyDescent="0.25">
      <c r="A741" s="74"/>
      <c r="B741" s="74"/>
      <c r="C741" s="74"/>
      <c r="D741" s="74"/>
      <c r="E741" s="74"/>
      <c r="F741" s="74"/>
      <c r="G741" s="74"/>
      <c r="H741" s="74"/>
    </row>
    <row r="742" spans="1:8" x14ac:dyDescent="0.25">
      <c r="A742" s="74"/>
      <c r="B742" s="74"/>
      <c r="C742" s="74"/>
      <c r="D742" s="74"/>
      <c r="E742" s="74"/>
      <c r="F742" s="74"/>
      <c r="G742" s="74"/>
      <c r="H742" s="74"/>
    </row>
    <row r="743" spans="1:8" x14ac:dyDescent="0.25">
      <c r="A743" s="74"/>
      <c r="B743" s="74"/>
      <c r="C743" s="74"/>
      <c r="D743" s="74"/>
      <c r="E743" s="74"/>
      <c r="F743" s="74"/>
      <c r="G743" s="74"/>
      <c r="H743" s="74"/>
    </row>
    <row r="744" spans="1:8" x14ac:dyDescent="0.25">
      <c r="A744" s="74"/>
      <c r="B744" s="74"/>
      <c r="C744" s="74"/>
      <c r="D744" s="74"/>
      <c r="E744" s="74"/>
      <c r="F744" s="74"/>
      <c r="G744" s="74"/>
      <c r="H744" s="74"/>
    </row>
    <row r="745" spans="1:8" x14ac:dyDescent="0.25">
      <c r="A745" s="74"/>
      <c r="B745" s="74"/>
      <c r="C745" s="74"/>
      <c r="D745" s="74"/>
      <c r="E745" s="74"/>
      <c r="F745" s="74"/>
      <c r="G745" s="74"/>
      <c r="H745" s="74"/>
    </row>
    <row r="746" spans="1:8" x14ac:dyDescent="0.25">
      <c r="A746" s="74"/>
      <c r="B746" s="74"/>
      <c r="C746" s="74"/>
      <c r="D746" s="74"/>
      <c r="E746" s="74"/>
      <c r="F746" s="74"/>
      <c r="G746" s="74"/>
      <c r="H746" s="74"/>
    </row>
    <row r="747" spans="1:8" x14ac:dyDescent="0.25">
      <c r="A747" s="74"/>
      <c r="B747" s="74"/>
      <c r="C747" s="74"/>
      <c r="D747" s="74"/>
      <c r="E747" s="74"/>
      <c r="F747" s="74"/>
      <c r="G747" s="74"/>
      <c r="H747" s="74"/>
    </row>
    <row r="748" spans="1:8" x14ac:dyDescent="0.25">
      <c r="A748" s="74"/>
      <c r="B748" s="74"/>
      <c r="C748" s="74"/>
      <c r="D748" s="74"/>
      <c r="E748" s="74"/>
      <c r="F748" s="74"/>
      <c r="G748" s="74"/>
      <c r="H748" s="74"/>
    </row>
    <row r="749" spans="1:8" x14ac:dyDescent="0.25">
      <c r="A749" s="74"/>
      <c r="B749" s="74"/>
      <c r="C749" s="74"/>
      <c r="D749" s="74"/>
      <c r="E749" s="74"/>
      <c r="F749" s="74"/>
      <c r="G749" s="74"/>
      <c r="H749" s="74"/>
    </row>
    <row r="750" spans="1:8" x14ac:dyDescent="0.25">
      <c r="A750" s="74"/>
      <c r="B750" s="74"/>
      <c r="C750" s="74"/>
      <c r="D750" s="74"/>
      <c r="E750" s="74"/>
      <c r="F750" s="74"/>
      <c r="G750" s="74"/>
      <c r="H750" s="74"/>
    </row>
    <row r="751" spans="1:8" x14ac:dyDescent="0.25">
      <c r="A751" s="74"/>
      <c r="B751" s="74"/>
      <c r="C751" s="74"/>
      <c r="D751" s="74"/>
      <c r="E751" s="74"/>
      <c r="F751" s="74"/>
      <c r="G751" s="74"/>
      <c r="H751" s="74"/>
    </row>
    <row r="752" spans="1:8" x14ac:dyDescent="0.25">
      <c r="A752" s="74"/>
      <c r="B752" s="74"/>
      <c r="C752" s="74"/>
      <c r="D752" s="74"/>
      <c r="E752" s="74"/>
      <c r="F752" s="74"/>
      <c r="G752" s="74"/>
      <c r="H752" s="74"/>
    </row>
    <row r="753" spans="1:8" x14ac:dyDescent="0.25">
      <c r="A753" s="74"/>
      <c r="B753" s="74"/>
      <c r="C753" s="74"/>
      <c r="D753" s="74"/>
      <c r="E753" s="74"/>
      <c r="F753" s="74"/>
      <c r="G753" s="74"/>
      <c r="H753" s="74"/>
    </row>
    <row r="754" spans="1:8" x14ac:dyDescent="0.25">
      <c r="A754" s="74"/>
      <c r="B754" s="74"/>
      <c r="C754" s="74"/>
      <c r="D754" s="74"/>
      <c r="E754" s="74"/>
      <c r="F754" s="74"/>
      <c r="G754" s="74"/>
      <c r="H754" s="74"/>
    </row>
    <row r="755" spans="1:8" x14ac:dyDescent="0.25">
      <c r="A755" s="74"/>
      <c r="B755" s="74"/>
      <c r="C755" s="74"/>
      <c r="D755" s="74"/>
      <c r="E755" s="74"/>
      <c r="F755" s="74"/>
      <c r="G755" s="74"/>
      <c r="H755" s="74"/>
    </row>
    <row r="756" spans="1:8" x14ac:dyDescent="0.25">
      <c r="A756" s="74"/>
      <c r="B756" s="74"/>
      <c r="C756" s="74"/>
      <c r="D756" s="74"/>
      <c r="E756" s="74"/>
      <c r="F756" s="74"/>
      <c r="G756" s="74"/>
      <c r="H756" s="74"/>
    </row>
    <row r="757" spans="1:8" x14ac:dyDescent="0.25">
      <c r="A757" s="74"/>
      <c r="B757" s="74"/>
      <c r="C757" s="74"/>
      <c r="D757" s="74"/>
      <c r="E757" s="74"/>
      <c r="F757" s="74"/>
      <c r="G757" s="74"/>
      <c r="H757" s="74"/>
    </row>
    <row r="758" spans="1:8" x14ac:dyDescent="0.25">
      <c r="A758" s="74"/>
      <c r="B758" s="74"/>
      <c r="C758" s="74"/>
      <c r="D758" s="74"/>
      <c r="E758" s="74"/>
      <c r="F758" s="74"/>
      <c r="G758" s="74"/>
      <c r="H758" s="74"/>
    </row>
    <row r="759" spans="1:8" x14ac:dyDescent="0.25">
      <c r="A759" s="74"/>
      <c r="B759" s="74"/>
      <c r="C759" s="74"/>
      <c r="D759" s="74"/>
      <c r="E759" s="74"/>
      <c r="F759" s="74"/>
      <c r="G759" s="74"/>
      <c r="H759" s="74"/>
    </row>
    <row r="760" spans="1:8" x14ac:dyDescent="0.25">
      <c r="A760" s="74"/>
      <c r="B760" s="74"/>
      <c r="C760" s="74"/>
      <c r="D760" s="74"/>
      <c r="E760" s="74"/>
      <c r="F760" s="74"/>
      <c r="G760" s="74"/>
      <c r="H760" s="74"/>
    </row>
    <row r="761" spans="1:8" x14ac:dyDescent="0.25">
      <c r="A761" s="74"/>
      <c r="B761" s="74"/>
      <c r="C761" s="74"/>
      <c r="D761" s="74"/>
      <c r="E761" s="74"/>
      <c r="F761" s="74"/>
      <c r="G761" s="74"/>
      <c r="H761" s="74"/>
    </row>
    <row r="762" spans="1:8" x14ac:dyDescent="0.25">
      <c r="A762" s="74"/>
      <c r="B762" s="74"/>
      <c r="C762" s="74"/>
      <c r="D762" s="74"/>
      <c r="E762" s="74"/>
      <c r="F762" s="74"/>
      <c r="G762" s="74"/>
      <c r="H762" s="74"/>
    </row>
    <row r="763" spans="1:8" x14ac:dyDescent="0.25">
      <c r="A763" s="74"/>
      <c r="B763" s="74"/>
      <c r="C763" s="74"/>
      <c r="D763" s="74"/>
      <c r="E763" s="74"/>
      <c r="F763" s="74"/>
      <c r="G763" s="74"/>
      <c r="H763" s="74"/>
    </row>
    <row r="764" spans="1:8" x14ac:dyDescent="0.25">
      <c r="A764" s="74"/>
      <c r="B764" s="74"/>
      <c r="C764" s="74"/>
      <c r="D764" s="74"/>
      <c r="E764" s="74"/>
      <c r="F764" s="74"/>
      <c r="G764" s="74"/>
      <c r="H764" s="74"/>
    </row>
    <row r="765" spans="1:8" x14ac:dyDescent="0.25">
      <c r="A765" s="74"/>
      <c r="B765" s="74"/>
      <c r="C765" s="74"/>
      <c r="D765" s="74"/>
      <c r="E765" s="74"/>
      <c r="F765" s="74"/>
      <c r="G765" s="74"/>
      <c r="H765" s="74"/>
    </row>
    <row r="766" spans="1:8" x14ac:dyDescent="0.25">
      <c r="A766" s="74"/>
      <c r="B766" s="74"/>
      <c r="C766" s="74"/>
      <c r="D766" s="74"/>
      <c r="E766" s="74"/>
      <c r="F766" s="74"/>
      <c r="G766" s="74"/>
      <c r="H766" s="74"/>
    </row>
    <row r="767" spans="1:8" x14ac:dyDescent="0.25">
      <c r="A767" s="74"/>
      <c r="B767" s="74"/>
      <c r="C767" s="74"/>
      <c r="D767" s="74"/>
      <c r="E767" s="74"/>
      <c r="F767" s="74"/>
      <c r="G767" s="74"/>
      <c r="H767" s="74"/>
    </row>
    <row r="768" spans="1:8" x14ac:dyDescent="0.25">
      <c r="A768" s="74"/>
      <c r="B768" s="74"/>
      <c r="C768" s="74"/>
      <c r="D768" s="74"/>
      <c r="E768" s="74"/>
      <c r="F768" s="74"/>
      <c r="G768" s="74"/>
      <c r="H768" s="74"/>
    </row>
  </sheetData>
  <phoneticPr fontId="0" type="noConversion"/>
  <pageMargins left="0.78740157499999996" right="0.78740157499999996" top="0.984251969" bottom="0.984251969" header="0.4921259845" footer="0.4921259845"/>
  <pageSetup paperSize="9" orientation="portrait" verticalDpi="0" r:id="rId1"/>
  <headerFooter alignWithMargins="0">
    <oddHeader>&amp;A</oddHeader>
    <oddFooter>Strana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12"/>
  <sheetViews>
    <sheetView workbookViewId="0">
      <selection activeCell="F14" sqref="F14"/>
    </sheetView>
  </sheetViews>
  <sheetFormatPr defaultColWidth="8.90625" defaultRowHeight="12.5" x14ac:dyDescent="0.25"/>
  <cols>
    <col min="1" max="1" width="5" style="78" customWidth="1"/>
    <col min="2" max="2" width="11.08984375" style="78" customWidth="1"/>
    <col min="3" max="3" width="27.81640625" style="78" customWidth="1"/>
    <col min="4" max="4" width="5.54296875" style="78" customWidth="1"/>
    <col min="5" max="5" width="7.81640625" style="78" customWidth="1"/>
    <col min="6" max="8" width="13.36328125" style="78" customWidth="1"/>
    <col min="9" max="16384" width="8.90625" style="78"/>
  </cols>
  <sheetData>
    <row r="1" spans="1:8" s="163" customFormat="1" x14ac:dyDescent="0.25">
      <c r="A1" s="59" t="s">
        <v>6</v>
      </c>
      <c r="B1" s="89" t="s">
        <v>0</v>
      </c>
      <c r="C1" s="133" t="s">
        <v>1</v>
      </c>
      <c r="D1" s="125" t="s">
        <v>2</v>
      </c>
      <c r="E1" s="125" t="s">
        <v>7</v>
      </c>
      <c r="F1" s="125" t="s">
        <v>3</v>
      </c>
      <c r="G1" s="59" t="s">
        <v>4</v>
      </c>
      <c r="H1" s="59" t="s">
        <v>5</v>
      </c>
    </row>
    <row r="2" spans="1:8" s="163" customFormat="1" ht="13" x14ac:dyDescent="0.25">
      <c r="A2" s="22"/>
      <c r="B2" s="36"/>
      <c r="C2" s="40" t="s">
        <v>48</v>
      </c>
      <c r="D2" s="41"/>
      <c r="E2" s="42"/>
      <c r="F2" s="43"/>
      <c r="G2" s="43"/>
      <c r="H2" s="43"/>
    </row>
    <row r="3" spans="1:8" s="163" customFormat="1" x14ac:dyDescent="0.25">
      <c r="A3" s="44"/>
      <c r="B3" s="45" t="s">
        <v>49</v>
      </c>
      <c r="C3" s="34" t="s">
        <v>1287</v>
      </c>
      <c r="D3" s="46"/>
      <c r="E3" s="47"/>
      <c r="F3" s="48"/>
      <c r="G3" s="48"/>
      <c r="H3" s="48"/>
    </row>
    <row r="4" spans="1:8" s="163" customFormat="1" ht="25" x14ac:dyDescent="0.25">
      <c r="A4" s="125" t="s">
        <v>16</v>
      </c>
      <c r="B4" s="45" t="s">
        <v>102</v>
      </c>
      <c r="C4" s="34" t="s">
        <v>104</v>
      </c>
      <c r="D4" s="35" t="s">
        <v>8</v>
      </c>
      <c r="E4" s="38">
        <v>50</v>
      </c>
      <c r="F4" s="177"/>
      <c r="G4" s="48"/>
      <c r="H4" s="60">
        <f t="shared" ref="H4:H6" si="0">E4*F4</f>
        <v>0</v>
      </c>
    </row>
    <row r="5" spans="1:8" s="163" customFormat="1" ht="25" x14ac:dyDescent="0.25">
      <c r="A5" s="125" t="s">
        <v>18</v>
      </c>
      <c r="B5" s="45" t="s">
        <v>103</v>
      </c>
      <c r="C5" s="34" t="s">
        <v>105</v>
      </c>
      <c r="D5" s="35" t="s">
        <v>8</v>
      </c>
      <c r="E5" s="38">
        <v>10</v>
      </c>
      <c r="F5" s="177"/>
      <c r="G5" s="48"/>
      <c r="H5" s="60">
        <f t="shared" si="0"/>
        <v>0</v>
      </c>
    </row>
    <row r="6" spans="1:8" s="163" customFormat="1" ht="25" x14ac:dyDescent="0.25">
      <c r="A6" s="125" t="s">
        <v>20</v>
      </c>
      <c r="B6" s="45" t="s">
        <v>81</v>
      </c>
      <c r="C6" s="34" t="s">
        <v>82</v>
      </c>
      <c r="D6" s="35" t="s">
        <v>8</v>
      </c>
      <c r="E6" s="38">
        <v>10</v>
      </c>
      <c r="F6" s="177"/>
      <c r="G6" s="48"/>
      <c r="H6" s="60">
        <f t="shared" si="0"/>
        <v>0</v>
      </c>
    </row>
    <row r="7" spans="1:8" s="163" customFormat="1" ht="25" x14ac:dyDescent="0.25">
      <c r="A7" s="125" t="s">
        <v>21</v>
      </c>
      <c r="B7" s="45" t="s">
        <v>50</v>
      </c>
      <c r="C7" s="34" t="s">
        <v>51</v>
      </c>
      <c r="D7" s="35" t="s">
        <v>46</v>
      </c>
      <c r="E7" s="38">
        <v>500</v>
      </c>
      <c r="F7" s="177"/>
      <c r="G7" s="48"/>
      <c r="H7" s="60">
        <f t="shared" ref="H7:H14" si="1">E7*F7</f>
        <v>0</v>
      </c>
    </row>
    <row r="8" spans="1:8" s="163" customFormat="1" ht="25" x14ac:dyDescent="0.25">
      <c r="A8" s="125" t="s">
        <v>22</v>
      </c>
      <c r="B8" s="45" t="s">
        <v>83</v>
      </c>
      <c r="C8" s="34" t="s">
        <v>84</v>
      </c>
      <c r="D8" s="35" t="s">
        <v>46</v>
      </c>
      <c r="E8" s="38">
        <v>50</v>
      </c>
      <c r="F8" s="177"/>
      <c r="G8" s="48"/>
      <c r="H8" s="60">
        <f t="shared" si="1"/>
        <v>0</v>
      </c>
    </row>
    <row r="9" spans="1:8" s="163" customFormat="1" ht="25" x14ac:dyDescent="0.25">
      <c r="A9" s="125" t="s">
        <v>23</v>
      </c>
      <c r="B9" s="45" t="s">
        <v>52</v>
      </c>
      <c r="C9" s="34" t="s">
        <v>53</v>
      </c>
      <c r="D9" s="35" t="s">
        <v>8</v>
      </c>
      <c r="E9" s="38">
        <v>465</v>
      </c>
      <c r="F9" s="177"/>
      <c r="G9" s="48"/>
      <c r="H9" s="60">
        <f t="shared" si="1"/>
        <v>0</v>
      </c>
    </row>
    <row r="10" spans="1:8" s="163" customFormat="1" ht="25" x14ac:dyDescent="0.25">
      <c r="A10" s="125" t="s">
        <v>24</v>
      </c>
      <c r="B10" s="45" t="s">
        <v>54</v>
      </c>
      <c r="C10" s="34" t="s">
        <v>55</v>
      </c>
      <c r="D10" s="35" t="s">
        <v>8</v>
      </c>
      <c r="E10" s="38">
        <v>22</v>
      </c>
      <c r="F10" s="177"/>
      <c r="G10" s="48"/>
      <c r="H10" s="60">
        <f t="shared" si="1"/>
        <v>0</v>
      </c>
    </row>
    <row r="11" spans="1:8" s="163" customFormat="1" ht="25" x14ac:dyDescent="0.25">
      <c r="A11" s="119" t="s">
        <v>25</v>
      </c>
      <c r="B11" s="45" t="s">
        <v>56</v>
      </c>
      <c r="C11" s="34" t="s">
        <v>57</v>
      </c>
      <c r="D11" s="35" t="s">
        <v>58</v>
      </c>
      <c r="E11" s="35" t="s">
        <v>915</v>
      </c>
      <c r="F11" s="178"/>
      <c r="G11" s="48"/>
      <c r="H11" s="48">
        <f t="shared" si="1"/>
        <v>0</v>
      </c>
    </row>
    <row r="12" spans="1:8" s="163" customFormat="1" ht="25" x14ac:dyDescent="0.25">
      <c r="A12" s="119" t="s">
        <v>27</v>
      </c>
      <c r="B12" s="45" t="s">
        <v>59</v>
      </c>
      <c r="C12" s="34" t="s">
        <v>60</v>
      </c>
      <c r="D12" s="35" t="s">
        <v>58</v>
      </c>
      <c r="E12" s="35" t="s">
        <v>915</v>
      </c>
      <c r="F12" s="178"/>
      <c r="G12" s="48"/>
      <c r="H12" s="48">
        <f t="shared" si="1"/>
        <v>0</v>
      </c>
    </row>
    <row r="13" spans="1:8" s="163" customFormat="1" ht="25" x14ac:dyDescent="0.25">
      <c r="A13" s="119" t="s">
        <v>28</v>
      </c>
      <c r="B13" s="45" t="s">
        <v>61</v>
      </c>
      <c r="C13" s="34" t="s">
        <v>62</v>
      </c>
      <c r="D13" s="35" t="s">
        <v>58</v>
      </c>
      <c r="E13" s="35" t="s">
        <v>915</v>
      </c>
      <c r="F13" s="178"/>
      <c r="G13" s="48"/>
      <c r="H13" s="48">
        <f t="shared" si="1"/>
        <v>0</v>
      </c>
    </row>
    <row r="14" spans="1:8" s="163" customFormat="1" ht="25" x14ac:dyDescent="0.25">
      <c r="A14" s="119" t="s">
        <v>29</v>
      </c>
      <c r="B14" s="45" t="s">
        <v>63</v>
      </c>
      <c r="C14" s="34" t="s">
        <v>64</v>
      </c>
      <c r="D14" s="35" t="s">
        <v>58</v>
      </c>
      <c r="E14" s="35" t="s">
        <v>915</v>
      </c>
      <c r="F14" s="178"/>
      <c r="G14" s="49"/>
      <c r="H14" s="49">
        <f t="shared" si="1"/>
        <v>0</v>
      </c>
    </row>
    <row r="15" spans="1:8" s="163" customFormat="1" ht="13.5" thickBot="1" x14ac:dyDescent="0.3">
      <c r="A15" s="119" t="s">
        <v>31</v>
      </c>
      <c r="B15" s="50"/>
      <c r="C15" s="53" t="s">
        <v>30</v>
      </c>
      <c r="D15" s="54"/>
      <c r="E15" s="51"/>
      <c r="F15" s="52"/>
      <c r="G15" s="55"/>
      <c r="H15" s="55">
        <f>SUM(H4:H14)</f>
        <v>0</v>
      </c>
    </row>
    <row r="16" spans="1:8" ht="13" thickTop="1" x14ac:dyDescent="0.25">
      <c r="A16" s="119"/>
    </row>
    <row r="25" spans="1:8" x14ac:dyDescent="0.25">
      <c r="A25" s="12"/>
      <c r="B25" s="70"/>
      <c r="C25" s="19"/>
      <c r="D25" s="12"/>
      <c r="E25" s="12"/>
      <c r="F25" s="19"/>
      <c r="G25" s="32"/>
      <c r="H25" s="32"/>
    </row>
    <row r="26" spans="1:8" x14ac:dyDescent="0.25">
      <c r="A26" s="12"/>
      <c r="B26" s="70"/>
      <c r="C26" s="19"/>
      <c r="D26" s="12"/>
      <c r="E26" s="12"/>
      <c r="F26" s="16"/>
      <c r="G26" s="32"/>
      <c r="H26" s="32"/>
    </row>
    <row r="27" spans="1:8" x14ac:dyDescent="0.25">
      <c r="A27" s="12"/>
      <c r="B27" s="70"/>
      <c r="C27" s="19"/>
      <c r="D27" s="12"/>
      <c r="E27" s="12"/>
      <c r="F27" s="16"/>
      <c r="G27" s="32"/>
      <c r="H27" s="32"/>
    </row>
    <row r="28" spans="1:8" x14ac:dyDescent="0.25">
      <c r="A28" s="12"/>
      <c r="B28" s="70"/>
      <c r="C28" s="19"/>
      <c r="D28" s="12"/>
      <c r="E28" s="12"/>
      <c r="F28" s="16"/>
      <c r="G28" s="32"/>
      <c r="H28" s="32"/>
    </row>
    <row r="29" spans="1:8" x14ac:dyDescent="0.25">
      <c r="A29" s="12"/>
      <c r="B29" s="70"/>
      <c r="C29" s="19"/>
      <c r="D29" s="12"/>
      <c r="E29" s="12"/>
      <c r="F29" s="16"/>
      <c r="G29" s="32"/>
      <c r="H29" s="32"/>
    </row>
    <row r="30" spans="1:8" x14ac:dyDescent="0.25">
      <c r="A30" s="10"/>
      <c r="B30" s="70"/>
      <c r="C30" s="74"/>
      <c r="D30" s="74"/>
      <c r="E30" s="74"/>
      <c r="F30" s="74"/>
      <c r="G30" s="74"/>
      <c r="H30" s="74"/>
    </row>
    <row r="31" spans="1:8" x14ac:dyDescent="0.25">
      <c r="A31" s="10"/>
      <c r="B31" s="70"/>
      <c r="C31" s="74"/>
      <c r="D31" s="74"/>
      <c r="E31" s="74"/>
      <c r="F31" s="74"/>
      <c r="G31" s="74"/>
      <c r="H31" s="74"/>
    </row>
    <row r="32" spans="1:8" x14ac:dyDescent="0.25">
      <c r="A32" s="10"/>
      <c r="B32" s="70"/>
      <c r="C32" s="14"/>
      <c r="D32" s="17"/>
      <c r="E32" s="12"/>
      <c r="F32" s="11"/>
      <c r="G32" s="11"/>
      <c r="H32" s="11"/>
    </row>
    <row r="33" spans="1:8" x14ac:dyDescent="0.25">
      <c r="A33" s="10"/>
      <c r="B33" s="70"/>
      <c r="C33" s="72"/>
      <c r="D33" s="12"/>
      <c r="E33" s="12"/>
      <c r="F33" s="16"/>
      <c r="G33" s="32"/>
      <c r="H33" s="32"/>
    </row>
    <row r="34" spans="1:8" x14ac:dyDescent="0.25">
      <c r="A34" s="18"/>
      <c r="B34" s="73"/>
      <c r="C34" s="14"/>
      <c r="D34" s="17"/>
      <c r="E34" s="12"/>
      <c r="F34" s="11"/>
      <c r="G34" s="11"/>
      <c r="H34" s="11"/>
    </row>
    <row r="35" spans="1:8" x14ac:dyDescent="0.25">
      <c r="A35" s="74"/>
      <c r="B35" s="74"/>
      <c r="C35" s="74"/>
      <c r="D35" s="74"/>
      <c r="E35" s="74"/>
      <c r="F35" s="74"/>
      <c r="G35" s="74"/>
      <c r="H35" s="74"/>
    </row>
    <row r="36" spans="1:8" x14ac:dyDescent="0.25">
      <c r="A36" s="74"/>
      <c r="B36" s="74"/>
      <c r="C36" s="74"/>
      <c r="D36" s="74"/>
      <c r="E36" s="74"/>
      <c r="F36" s="74"/>
      <c r="G36" s="74"/>
      <c r="H36" s="74"/>
    </row>
    <row r="37" spans="1:8" x14ac:dyDescent="0.25">
      <c r="A37" s="74"/>
      <c r="B37" s="74"/>
      <c r="C37" s="74"/>
      <c r="D37" s="74"/>
      <c r="E37" s="74"/>
      <c r="F37" s="74"/>
      <c r="G37" s="74"/>
      <c r="H37" s="74"/>
    </row>
    <row r="38" spans="1:8" x14ac:dyDescent="0.25">
      <c r="A38" s="74"/>
      <c r="B38" s="74"/>
      <c r="C38" s="74"/>
      <c r="D38" s="74"/>
      <c r="E38" s="74"/>
      <c r="F38" s="74"/>
      <c r="G38" s="74"/>
      <c r="H38" s="74"/>
    </row>
    <row r="39" spans="1:8" x14ac:dyDescent="0.25">
      <c r="A39" s="74"/>
      <c r="B39" s="74"/>
      <c r="C39" s="74"/>
      <c r="D39" s="74"/>
      <c r="E39" s="74"/>
      <c r="F39" s="74"/>
      <c r="G39" s="74"/>
      <c r="H39" s="74"/>
    </row>
    <row r="40" spans="1:8" x14ac:dyDescent="0.25">
      <c r="A40" s="74"/>
      <c r="B40" s="74"/>
      <c r="C40" s="74"/>
      <c r="D40" s="74"/>
      <c r="E40" s="74"/>
      <c r="F40" s="74"/>
      <c r="G40" s="74"/>
      <c r="H40" s="74"/>
    </row>
    <row r="41" spans="1:8" x14ac:dyDescent="0.25">
      <c r="A41" s="74"/>
      <c r="B41" s="74"/>
      <c r="C41" s="74"/>
      <c r="D41" s="74"/>
      <c r="E41" s="74"/>
      <c r="F41" s="74"/>
      <c r="G41" s="74"/>
      <c r="H41" s="74"/>
    </row>
    <row r="42" spans="1:8" x14ac:dyDescent="0.25">
      <c r="A42" s="74"/>
      <c r="B42" s="74"/>
      <c r="C42" s="74"/>
      <c r="D42" s="74"/>
      <c r="E42" s="74"/>
      <c r="F42" s="74"/>
      <c r="G42" s="74"/>
      <c r="H42" s="74"/>
    </row>
    <row r="43" spans="1:8" x14ac:dyDescent="0.25">
      <c r="A43" s="74"/>
      <c r="B43" s="74"/>
      <c r="C43" s="74"/>
      <c r="D43" s="74"/>
      <c r="E43" s="74"/>
      <c r="F43" s="74"/>
      <c r="G43" s="74"/>
      <c r="H43" s="74"/>
    </row>
    <row r="44" spans="1:8" x14ac:dyDescent="0.25">
      <c r="A44" s="74"/>
      <c r="B44" s="74"/>
      <c r="C44" s="74"/>
      <c r="D44" s="74"/>
      <c r="E44" s="74"/>
      <c r="F44" s="74"/>
      <c r="G44" s="74"/>
      <c r="H44" s="74"/>
    </row>
    <row r="45" spans="1:8" x14ac:dyDescent="0.25">
      <c r="A45" s="74"/>
      <c r="B45" s="74"/>
      <c r="C45" s="74"/>
      <c r="D45" s="74"/>
      <c r="E45" s="74"/>
      <c r="F45" s="74"/>
      <c r="G45" s="74"/>
      <c r="H45" s="74"/>
    </row>
    <row r="46" spans="1:8" x14ac:dyDescent="0.25">
      <c r="A46" s="74"/>
      <c r="B46" s="74"/>
      <c r="C46" s="74"/>
      <c r="D46" s="74"/>
      <c r="E46" s="74"/>
      <c r="F46" s="74"/>
      <c r="G46" s="74"/>
      <c r="H46" s="74"/>
    </row>
    <row r="47" spans="1:8" x14ac:dyDescent="0.25">
      <c r="A47" s="74"/>
      <c r="B47" s="74"/>
      <c r="C47" s="74"/>
      <c r="D47" s="74"/>
      <c r="E47" s="74"/>
      <c r="F47" s="74"/>
      <c r="G47" s="74"/>
      <c r="H47" s="74"/>
    </row>
    <row r="48" spans="1:8" x14ac:dyDescent="0.25">
      <c r="A48" s="74"/>
      <c r="B48" s="74"/>
      <c r="C48" s="74"/>
      <c r="D48" s="74"/>
      <c r="E48" s="74"/>
      <c r="F48" s="74"/>
      <c r="G48" s="74"/>
      <c r="H48" s="74"/>
    </row>
    <row r="49" spans="1:8" x14ac:dyDescent="0.25">
      <c r="A49" s="74"/>
      <c r="B49" s="74"/>
      <c r="C49" s="74"/>
      <c r="D49" s="74"/>
      <c r="E49" s="74"/>
      <c r="F49" s="74"/>
      <c r="G49" s="74"/>
      <c r="H49" s="74"/>
    </row>
    <row r="50" spans="1:8" x14ac:dyDescent="0.25">
      <c r="A50" s="74"/>
      <c r="B50" s="74"/>
      <c r="C50" s="74"/>
      <c r="D50" s="74"/>
      <c r="E50" s="74"/>
      <c r="F50" s="74"/>
      <c r="G50" s="74"/>
      <c r="H50" s="74"/>
    </row>
    <row r="51" spans="1:8" x14ac:dyDescent="0.25">
      <c r="A51" s="74"/>
      <c r="B51" s="74"/>
      <c r="C51" s="74"/>
      <c r="D51" s="74"/>
      <c r="E51" s="74"/>
      <c r="F51" s="74"/>
      <c r="G51" s="74"/>
      <c r="H51" s="74"/>
    </row>
    <row r="52" spans="1:8" x14ac:dyDescent="0.25">
      <c r="A52" s="74"/>
      <c r="B52" s="74"/>
      <c r="C52" s="74"/>
      <c r="D52" s="74"/>
      <c r="E52" s="74"/>
      <c r="F52" s="74"/>
      <c r="G52" s="74"/>
      <c r="H52" s="74"/>
    </row>
    <row r="53" spans="1:8" x14ac:dyDescent="0.25">
      <c r="A53" s="74"/>
      <c r="B53" s="74"/>
      <c r="C53" s="74"/>
      <c r="D53" s="74"/>
      <c r="E53" s="74"/>
      <c r="F53" s="74"/>
      <c r="G53" s="74"/>
      <c r="H53" s="74"/>
    </row>
    <row r="54" spans="1:8" x14ac:dyDescent="0.25">
      <c r="A54" s="74"/>
      <c r="B54" s="74"/>
      <c r="C54" s="74"/>
      <c r="D54" s="74"/>
      <c r="E54" s="74"/>
      <c r="F54" s="74"/>
      <c r="G54" s="74"/>
      <c r="H54" s="74"/>
    </row>
    <row r="55" spans="1:8" x14ac:dyDescent="0.25">
      <c r="A55" s="74"/>
      <c r="B55" s="74"/>
      <c r="C55" s="74"/>
      <c r="D55" s="74"/>
      <c r="E55" s="74"/>
      <c r="F55" s="74"/>
      <c r="G55" s="74"/>
      <c r="H55" s="74"/>
    </row>
    <row r="56" spans="1:8" x14ac:dyDescent="0.25">
      <c r="A56" s="74"/>
      <c r="B56" s="74"/>
      <c r="C56" s="74"/>
      <c r="D56" s="74"/>
      <c r="E56" s="74"/>
      <c r="F56" s="74"/>
      <c r="G56" s="74"/>
      <c r="H56" s="74"/>
    </row>
    <row r="57" spans="1:8" x14ac:dyDescent="0.25">
      <c r="A57" s="74"/>
      <c r="B57" s="74"/>
      <c r="C57" s="74"/>
      <c r="D57" s="74"/>
      <c r="E57" s="74"/>
      <c r="F57" s="74"/>
      <c r="G57" s="74"/>
      <c r="H57" s="74"/>
    </row>
    <row r="58" spans="1:8" x14ac:dyDescent="0.25">
      <c r="A58" s="74"/>
      <c r="B58" s="74"/>
      <c r="C58" s="74"/>
      <c r="D58" s="74"/>
      <c r="E58" s="74"/>
      <c r="F58" s="74"/>
      <c r="G58" s="74"/>
      <c r="H58" s="74"/>
    </row>
    <row r="59" spans="1:8" x14ac:dyDescent="0.25">
      <c r="A59" s="74"/>
      <c r="B59" s="74"/>
      <c r="C59" s="74"/>
      <c r="D59" s="74"/>
      <c r="E59" s="74"/>
      <c r="F59" s="74"/>
      <c r="G59" s="74"/>
      <c r="H59" s="74"/>
    </row>
    <row r="60" spans="1:8" x14ac:dyDescent="0.25">
      <c r="A60" s="74"/>
      <c r="B60" s="74"/>
      <c r="C60" s="74"/>
      <c r="D60" s="74"/>
      <c r="E60" s="74"/>
      <c r="F60" s="74"/>
      <c r="G60" s="74"/>
      <c r="H60" s="74"/>
    </row>
    <row r="61" spans="1:8" x14ac:dyDescent="0.25">
      <c r="A61" s="74"/>
      <c r="B61" s="74"/>
      <c r="C61" s="74"/>
      <c r="D61" s="74"/>
      <c r="E61" s="74"/>
      <c r="F61" s="74"/>
      <c r="G61" s="74"/>
      <c r="H61" s="74"/>
    </row>
    <row r="62" spans="1:8" x14ac:dyDescent="0.25">
      <c r="A62" s="74"/>
      <c r="B62" s="74"/>
      <c r="C62" s="74"/>
      <c r="D62" s="74"/>
      <c r="E62" s="74"/>
      <c r="F62" s="74"/>
      <c r="G62" s="74"/>
      <c r="H62" s="74"/>
    </row>
    <row r="63" spans="1:8" x14ac:dyDescent="0.25">
      <c r="A63" s="74"/>
      <c r="B63" s="74"/>
      <c r="C63" s="74"/>
      <c r="D63" s="74"/>
      <c r="E63" s="74"/>
      <c r="F63" s="74"/>
      <c r="G63" s="74"/>
      <c r="H63" s="74"/>
    </row>
    <row r="64" spans="1:8" x14ac:dyDescent="0.25">
      <c r="A64" s="74"/>
      <c r="B64" s="74"/>
      <c r="C64" s="74"/>
      <c r="D64" s="74"/>
      <c r="E64" s="74"/>
      <c r="F64" s="74"/>
      <c r="G64" s="74"/>
      <c r="H64" s="74"/>
    </row>
    <row r="65" spans="1:8" x14ac:dyDescent="0.25">
      <c r="A65" s="74"/>
      <c r="B65" s="74"/>
      <c r="C65" s="74"/>
      <c r="D65" s="74"/>
      <c r="E65" s="74"/>
      <c r="F65" s="74"/>
      <c r="G65" s="74"/>
      <c r="H65" s="74"/>
    </row>
    <row r="66" spans="1:8" x14ac:dyDescent="0.25">
      <c r="A66" s="74"/>
      <c r="B66" s="74"/>
      <c r="C66" s="74"/>
      <c r="D66" s="74"/>
      <c r="E66" s="74"/>
      <c r="F66" s="74"/>
      <c r="G66" s="74"/>
      <c r="H66" s="74"/>
    </row>
    <row r="67" spans="1:8" x14ac:dyDescent="0.25">
      <c r="A67" s="74"/>
      <c r="B67" s="74"/>
      <c r="C67" s="74"/>
      <c r="D67" s="74"/>
      <c r="E67" s="74"/>
      <c r="F67" s="74"/>
      <c r="G67" s="74"/>
      <c r="H67" s="74"/>
    </row>
    <row r="68" spans="1:8" x14ac:dyDescent="0.25">
      <c r="A68" s="74"/>
      <c r="B68" s="74"/>
      <c r="C68" s="74"/>
      <c r="D68" s="74"/>
      <c r="E68" s="74"/>
      <c r="F68" s="74"/>
      <c r="G68" s="74"/>
      <c r="H68" s="74"/>
    </row>
    <row r="69" spans="1:8" x14ac:dyDescent="0.25">
      <c r="A69" s="74"/>
      <c r="B69" s="74"/>
      <c r="C69" s="74"/>
      <c r="D69" s="74"/>
      <c r="E69" s="74"/>
      <c r="F69" s="74"/>
      <c r="G69" s="74"/>
      <c r="H69" s="74"/>
    </row>
    <row r="70" spans="1:8" x14ac:dyDescent="0.25">
      <c r="A70" s="74"/>
      <c r="B70" s="74"/>
      <c r="C70" s="74"/>
      <c r="D70" s="74"/>
      <c r="E70" s="74"/>
      <c r="F70" s="74"/>
      <c r="G70" s="74"/>
      <c r="H70" s="74"/>
    </row>
    <row r="71" spans="1:8" x14ac:dyDescent="0.25">
      <c r="A71" s="74"/>
      <c r="B71" s="74"/>
      <c r="C71" s="74"/>
      <c r="D71" s="74"/>
      <c r="E71" s="74"/>
      <c r="F71" s="74"/>
      <c r="G71" s="74"/>
      <c r="H71" s="74"/>
    </row>
    <row r="72" spans="1:8" x14ac:dyDescent="0.25">
      <c r="A72" s="74"/>
      <c r="B72" s="74"/>
      <c r="C72" s="74"/>
      <c r="D72" s="74"/>
      <c r="E72" s="74"/>
      <c r="F72" s="74"/>
      <c r="G72" s="74"/>
      <c r="H72" s="74"/>
    </row>
    <row r="73" spans="1:8" x14ac:dyDescent="0.25">
      <c r="A73" s="74"/>
      <c r="B73" s="74"/>
      <c r="C73" s="74"/>
      <c r="D73" s="74"/>
      <c r="E73" s="74"/>
      <c r="F73" s="74"/>
      <c r="G73" s="74"/>
      <c r="H73" s="74"/>
    </row>
    <row r="74" spans="1:8" x14ac:dyDescent="0.25">
      <c r="A74" s="74"/>
      <c r="B74" s="74"/>
      <c r="C74" s="74"/>
      <c r="D74" s="74"/>
      <c r="E74" s="74"/>
      <c r="F74" s="74"/>
      <c r="G74" s="74"/>
      <c r="H74" s="74"/>
    </row>
    <row r="75" spans="1:8" x14ac:dyDescent="0.25">
      <c r="A75" s="74"/>
      <c r="B75" s="74"/>
      <c r="C75" s="74"/>
      <c r="D75" s="74"/>
      <c r="E75" s="74"/>
      <c r="F75" s="74"/>
      <c r="G75" s="74"/>
      <c r="H75" s="74"/>
    </row>
    <row r="76" spans="1:8" x14ac:dyDescent="0.25">
      <c r="A76" s="74"/>
      <c r="B76" s="74"/>
      <c r="C76" s="74"/>
      <c r="D76" s="74"/>
      <c r="E76" s="74"/>
      <c r="F76" s="74"/>
      <c r="G76" s="74"/>
      <c r="H76" s="74"/>
    </row>
    <row r="77" spans="1:8" x14ac:dyDescent="0.25">
      <c r="A77" s="74"/>
      <c r="B77" s="74"/>
      <c r="C77" s="74"/>
      <c r="D77" s="74"/>
      <c r="E77" s="74"/>
      <c r="F77" s="74"/>
      <c r="G77" s="74"/>
      <c r="H77" s="74"/>
    </row>
    <row r="78" spans="1:8" x14ac:dyDescent="0.25">
      <c r="A78" s="74"/>
      <c r="B78" s="74"/>
      <c r="C78" s="74"/>
      <c r="D78" s="74"/>
      <c r="E78" s="74"/>
      <c r="F78" s="74"/>
      <c r="G78" s="74"/>
      <c r="H78" s="74"/>
    </row>
    <row r="79" spans="1:8" x14ac:dyDescent="0.25">
      <c r="A79" s="74"/>
      <c r="B79" s="74"/>
      <c r="C79" s="74"/>
      <c r="D79" s="74"/>
      <c r="E79" s="74"/>
      <c r="F79" s="74"/>
      <c r="G79" s="74"/>
      <c r="H79" s="74"/>
    </row>
    <row r="80" spans="1:8" x14ac:dyDescent="0.25">
      <c r="A80" s="74"/>
      <c r="B80" s="74"/>
      <c r="C80" s="74"/>
      <c r="D80" s="74"/>
      <c r="E80" s="74"/>
      <c r="F80" s="74"/>
      <c r="G80" s="74"/>
      <c r="H80" s="74"/>
    </row>
    <row r="81" spans="1:8" x14ac:dyDescent="0.25">
      <c r="A81" s="74"/>
      <c r="B81" s="74"/>
      <c r="C81" s="74"/>
      <c r="D81" s="74"/>
      <c r="E81" s="74"/>
      <c r="F81" s="74"/>
      <c r="G81" s="74"/>
      <c r="H81" s="74"/>
    </row>
    <row r="82" spans="1:8" x14ac:dyDescent="0.25">
      <c r="A82" s="74"/>
      <c r="B82" s="74"/>
      <c r="C82" s="74"/>
      <c r="D82" s="74"/>
      <c r="E82" s="74"/>
      <c r="F82" s="74"/>
      <c r="G82" s="74"/>
      <c r="H82" s="74"/>
    </row>
    <row r="83" spans="1:8" x14ac:dyDescent="0.25">
      <c r="A83" s="74"/>
      <c r="B83" s="74"/>
      <c r="C83" s="74"/>
      <c r="D83" s="74"/>
      <c r="E83" s="74"/>
      <c r="F83" s="74"/>
      <c r="G83" s="74"/>
      <c r="H83" s="74"/>
    </row>
    <row r="84" spans="1:8" x14ac:dyDescent="0.25">
      <c r="A84" s="74"/>
      <c r="B84" s="74"/>
      <c r="C84" s="74"/>
      <c r="D84" s="74"/>
      <c r="E84" s="74"/>
      <c r="F84" s="74"/>
      <c r="G84" s="74"/>
      <c r="H84" s="74"/>
    </row>
    <row r="85" spans="1:8" x14ac:dyDescent="0.25">
      <c r="A85" s="74"/>
      <c r="B85" s="74"/>
      <c r="C85" s="74"/>
      <c r="D85" s="74"/>
      <c r="E85" s="74"/>
      <c r="F85" s="74"/>
      <c r="G85" s="74"/>
      <c r="H85" s="74"/>
    </row>
    <row r="86" spans="1:8" x14ac:dyDescent="0.25">
      <c r="A86" s="74"/>
      <c r="B86" s="74"/>
      <c r="C86" s="74"/>
      <c r="D86" s="74"/>
      <c r="E86" s="74"/>
      <c r="F86" s="74"/>
      <c r="G86" s="74"/>
      <c r="H86" s="74"/>
    </row>
    <row r="87" spans="1:8" x14ac:dyDescent="0.25">
      <c r="A87" s="74"/>
      <c r="B87" s="74"/>
      <c r="C87" s="74"/>
      <c r="D87" s="74"/>
      <c r="E87" s="74"/>
      <c r="F87" s="74"/>
      <c r="G87" s="74"/>
      <c r="H87" s="74"/>
    </row>
    <row r="88" spans="1:8" x14ac:dyDescent="0.25">
      <c r="A88" s="74"/>
      <c r="B88" s="74"/>
      <c r="C88" s="74"/>
      <c r="D88" s="74"/>
      <c r="E88" s="74"/>
      <c r="F88" s="74"/>
      <c r="G88" s="74"/>
      <c r="H88" s="74"/>
    </row>
    <row r="89" spans="1:8" x14ac:dyDescent="0.25">
      <c r="A89" s="74"/>
      <c r="B89" s="74"/>
      <c r="C89" s="74"/>
      <c r="D89" s="74"/>
      <c r="E89" s="74"/>
      <c r="F89" s="74"/>
      <c r="G89" s="74"/>
      <c r="H89" s="74"/>
    </row>
    <row r="90" spans="1:8" x14ac:dyDescent="0.25">
      <c r="A90" s="74"/>
      <c r="B90" s="74"/>
      <c r="C90" s="74"/>
      <c r="D90" s="74"/>
      <c r="E90" s="74"/>
      <c r="F90" s="74"/>
      <c r="G90" s="74"/>
      <c r="H90" s="74"/>
    </row>
    <row r="91" spans="1:8" x14ac:dyDescent="0.25">
      <c r="A91" s="74"/>
      <c r="B91" s="74"/>
      <c r="C91" s="74"/>
      <c r="D91" s="74"/>
      <c r="E91" s="74"/>
      <c r="F91" s="74"/>
      <c r="G91" s="74"/>
      <c r="H91" s="74"/>
    </row>
    <row r="92" spans="1:8" x14ac:dyDescent="0.25">
      <c r="A92" s="74"/>
      <c r="B92" s="74"/>
      <c r="C92" s="74"/>
      <c r="D92" s="74"/>
      <c r="E92" s="74"/>
      <c r="F92" s="74"/>
      <c r="G92" s="74"/>
      <c r="H92" s="74"/>
    </row>
    <row r="93" spans="1:8" x14ac:dyDescent="0.25">
      <c r="A93" s="74"/>
      <c r="B93" s="74"/>
      <c r="C93" s="74"/>
      <c r="D93" s="74"/>
      <c r="E93" s="74"/>
      <c r="F93" s="74"/>
      <c r="G93" s="74"/>
      <c r="H93" s="74"/>
    </row>
    <row r="94" spans="1:8" x14ac:dyDescent="0.25">
      <c r="A94" s="74"/>
      <c r="B94" s="74"/>
      <c r="C94" s="74"/>
      <c r="D94" s="74"/>
      <c r="E94" s="74"/>
      <c r="F94" s="74"/>
      <c r="G94" s="74"/>
      <c r="H94" s="74"/>
    </row>
    <row r="95" spans="1:8" x14ac:dyDescent="0.25">
      <c r="A95" s="74"/>
      <c r="B95" s="74"/>
      <c r="C95" s="74"/>
      <c r="D95" s="74"/>
      <c r="E95" s="74"/>
      <c r="F95" s="74"/>
      <c r="G95" s="74"/>
      <c r="H95" s="74"/>
    </row>
    <row r="96" spans="1:8" x14ac:dyDescent="0.25">
      <c r="A96" s="74"/>
      <c r="B96" s="74"/>
      <c r="C96" s="74"/>
      <c r="D96" s="74"/>
      <c r="E96" s="74"/>
      <c r="F96" s="74"/>
      <c r="G96" s="74"/>
      <c r="H96" s="74"/>
    </row>
    <row r="97" spans="1:8" x14ac:dyDescent="0.25">
      <c r="A97" s="74"/>
      <c r="B97" s="74"/>
      <c r="C97" s="74"/>
      <c r="D97" s="74"/>
      <c r="E97" s="74"/>
      <c r="F97" s="74"/>
      <c r="G97" s="74"/>
      <c r="H97" s="74"/>
    </row>
    <row r="98" spans="1:8" x14ac:dyDescent="0.25">
      <c r="A98" s="74"/>
      <c r="B98" s="74"/>
      <c r="C98" s="74"/>
      <c r="D98" s="74"/>
      <c r="E98" s="74"/>
      <c r="F98" s="74"/>
      <c r="G98" s="74"/>
      <c r="H98" s="74"/>
    </row>
    <row r="99" spans="1:8" x14ac:dyDescent="0.25">
      <c r="A99" s="74"/>
      <c r="B99" s="74"/>
      <c r="C99" s="74"/>
      <c r="D99" s="74"/>
      <c r="E99" s="74"/>
      <c r="F99" s="74"/>
      <c r="G99" s="74"/>
      <c r="H99" s="74"/>
    </row>
    <row r="100" spans="1:8" x14ac:dyDescent="0.25">
      <c r="A100" s="74"/>
      <c r="B100" s="74"/>
      <c r="C100" s="74"/>
      <c r="D100" s="74"/>
      <c r="E100" s="74"/>
      <c r="F100" s="74"/>
      <c r="G100" s="74"/>
      <c r="H100" s="74"/>
    </row>
    <row r="101" spans="1:8" x14ac:dyDescent="0.25">
      <c r="A101" s="74"/>
      <c r="B101" s="74"/>
      <c r="C101" s="74"/>
      <c r="D101" s="74"/>
      <c r="E101" s="74"/>
      <c r="F101" s="74"/>
      <c r="G101" s="74"/>
      <c r="H101" s="74"/>
    </row>
    <row r="102" spans="1:8" x14ac:dyDescent="0.25">
      <c r="A102" s="74"/>
      <c r="B102" s="74"/>
      <c r="C102" s="74"/>
      <c r="D102" s="74"/>
      <c r="E102" s="74"/>
      <c r="F102" s="74"/>
      <c r="G102" s="74"/>
      <c r="H102" s="74"/>
    </row>
    <row r="103" spans="1:8" x14ac:dyDescent="0.25">
      <c r="A103" s="74"/>
      <c r="B103" s="74"/>
      <c r="C103" s="74"/>
      <c r="D103" s="74"/>
      <c r="E103" s="74"/>
      <c r="F103" s="74"/>
      <c r="G103" s="74"/>
      <c r="H103" s="74"/>
    </row>
    <row r="104" spans="1:8" x14ac:dyDescent="0.25">
      <c r="A104" s="74"/>
      <c r="B104" s="74"/>
      <c r="C104" s="74"/>
      <c r="D104" s="74"/>
      <c r="E104" s="74"/>
      <c r="F104" s="74"/>
      <c r="G104" s="74"/>
      <c r="H104" s="74"/>
    </row>
    <row r="105" spans="1:8" x14ac:dyDescent="0.25">
      <c r="A105" s="74"/>
      <c r="B105" s="74"/>
      <c r="C105" s="74"/>
      <c r="D105" s="74"/>
      <c r="E105" s="74"/>
      <c r="F105" s="74"/>
      <c r="G105" s="74"/>
      <c r="H105" s="74"/>
    </row>
    <row r="106" spans="1:8" x14ac:dyDescent="0.25">
      <c r="A106" s="74"/>
      <c r="B106" s="74"/>
      <c r="C106" s="74"/>
      <c r="D106" s="74"/>
      <c r="E106" s="74"/>
      <c r="F106" s="74"/>
      <c r="G106" s="74"/>
      <c r="H106" s="74"/>
    </row>
    <row r="107" spans="1:8" x14ac:dyDescent="0.25">
      <c r="A107" s="74"/>
      <c r="B107" s="74"/>
      <c r="C107" s="74"/>
      <c r="D107" s="74"/>
      <c r="E107" s="74"/>
      <c r="F107" s="74"/>
      <c r="G107" s="74"/>
      <c r="H107" s="74"/>
    </row>
    <row r="108" spans="1:8" x14ac:dyDescent="0.25">
      <c r="A108" s="74"/>
      <c r="B108" s="74"/>
      <c r="C108" s="74"/>
      <c r="D108" s="74"/>
      <c r="E108" s="74"/>
      <c r="F108" s="74"/>
      <c r="G108" s="74"/>
      <c r="H108" s="74"/>
    </row>
    <row r="109" spans="1:8" x14ac:dyDescent="0.25">
      <c r="A109" s="74"/>
      <c r="B109" s="74"/>
      <c r="C109" s="74"/>
      <c r="D109" s="74"/>
      <c r="E109" s="74"/>
      <c r="F109" s="74"/>
      <c r="G109" s="74"/>
      <c r="H109" s="74"/>
    </row>
    <row r="110" spans="1:8" x14ac:dyDescent="0.25">
      <c r="A110" s="74"/>
      <c r="B110" s="74"/>
      <c r="C110" s="74"/>
      <c r="D110" s="74"/>
      <c r="E110" s="74"/>
      <c r="F110" s="74"/>
      <c r="G110" s="74"/>
      <c r="H110" s="74"/>
    </row>
    <row r="111" spans="1:8" x14ac:dyDescent="0.25">
      <c r="A111" s="74"/>
      <c r="B111" s="74"/>
      <c r="C111" s="74"/>
      <c r="D111" s="74"/>
      <c r="E111" s="74"/>
      <c r="F111" s="74"/>
      <c r="G111" s="74"/>
      <c r="H111" s="74"/>
    </row>
    <row r="112" spans="1:8" x14ac:dyDescent="0.25">
      <c r="A112" s="74"/>
      <c r="B112" s="74"/>
      <c r="C112" s="74"/>
      <c r="D112" s="74"/>
      <c r="E112" s="74"/>
      <c r="F112" s="74"/>
      <c r="G112" s="74"/>
      <c r="H112" s="74"/>
    </row>
    <row r="113" spans="1:8" x14ac:dyDescent="0.25">
      <c r="A113" s="74"/>
      <c r="B113" s="74"/>
      <c r="C113" s="74"/>
      <c r="D113" s="74"/>
      <c r="E113" s="74"/>
      <c r="F113" s="74"/>
      <c r="G113" s="74"/>
      <c r="H113" s="74"/>
    </row>
    <row r="114" spans="1:8" x14ac:dyDescent="0.25">
      <c r="A114" s="74"/>
      <c r="B114" s="74"/>
      <c r="C114" s="74"/>
      <c r="D114" s="74"/>
      <c r="E114" s="74"/>
      <c r="F114" s="74"/>
      <c r="G114" s="74"/>
      <c r="H114" s="74"/>
    </row>
    <row r="115" spans="1:8" x14ac:dyDescent="0.25">
      <c r="A115" s="74"/>
      <c r="B115" s="74"/>
      <c r="C115" s="74"/>
      <c r="D115" s="74"/>
      <c r="E115" s="74"/>
      <c r="F115" s="74"/>
      <c r="G115" s="74"/>
      <c r="H115" s="74"/>
    </row>
    <row r="116" spans="1:8" x14ac:dyDescent="0.25">
      <c r="A116" s="74"/>
      <c r="B116" s="74"/>
      <c r="C116" s="74"/>
      <c r="D116" s="74"/>
      <c r="E116" s="74"/>
      <c r="F116" s="74"/>
      <c r="G116" s="74"/>
      <c r="H116" s="74"/>
    </row>
    <row r="117" spans="1:8" x14ac:dyDescent="0.25">
      <c r="A117" s="74"/>
      <c r="B117" s="74"/>
      <c r="C117" s="74"/>
      <c r="D117" s="74"/>
      <c r="E117" s="74"/>
      <c r="F117" s="74"/>
      <c r="G117" s="74"/>
      <c r="H117" s="74"/>
    </row>
    <row r="118" spans="1:8" x14ac:dyDescent="0.25">
      <c r="A118" s="74"/>
      <c r="B118" s="74"/>
      <c r="C118" s="74"/>
      <c r="D118" s="74"/>
      <c r="E118" s="74"/>
      <c r="F118" s="74"/>
      <c r="G118" s="74"/>
      <c r="H118" s="74"/>
    </row>
    <row r="119" spans="1:8" x14ac:dyDescent="0.25">
      <c r="A119" s="74"/>
      <c r="B119" s="74"/>
      <c r="C119" s="74"/>
      <c r="D119" s="74"/>
      <c r="E119" s="74"/>
      <c r="F119" s="74"/>
      <c r="G119" s="74"/>
      <c r="H119" s="74"/>
    </row>
    <row r="120" spans="1:8" x14ac:dyDescent="0.25">
      <c r="A120" s="74"/>
      <c r="B120" s="74"/>
      <c r="C120" s="74"/>
      <c r="D120" s="74"/>
      <c r="E120" s="74"/>
      <c r="F120" s="74"/>
      <c r="G120" s="74"/>
      <c r="H120" s="74"/>
    </row>
    <row r="121" spans="1:8" x14ac:dyDescent="0.25">
      <c r="A121" s="74"/>
      <c r="B121" s="74"/>
      <c r="C121" s="74"/>
      <c r="D121" s="74"/>
      <c r="E121" s="74"/>
      <c r="F121" s="74"/>
      <c r="G121" s="74"/>
      <c r="H121" s="74"/>
    </row>
    <row r="122" spans="1:8" x14ac:dyDescent="0.25">
      <c r="A122" s="74"/>
      <c r="B122" s="74"/>
      <c r="C122" s="74"/>
      <c r="D122" s="74"/>
      <c r="E122" s="74"/>
      <c r="F122" s="74"/>
      <c r="G122" s="74"/>
      <c r="H122" s="74"/>
    </row>
    <row r="123" spans="1:8" x14ac:dyDescent="0.25">
      <c r="A123" s="74"/>
      <c r="B123" s="74"/>
      <c r="C123" s="74"/>
      <c r="D123" s="74"/>
      <c r="E123" s="74"/>
      <c r="F123" s="74"/>
      <c r="G123" s="74"/>
      <c r="H123" s="74"/>
    </row>
    <row r="124" spans="1:8" x14ac:dyDescent="0.25">
      <c r="A124" s="74"/>
      <c r="B124" s="74"/>
      <c r="C124" s="74"/>
      <c r="D124" s="74"/>
      <c r="E124" s="74"/>
      <c r="F124" s="74"/>
      <c r="G124" s="74"/>
      <c r="H124" s="74"/>
    </row>
    <row r="125" spans="1:8" x14ac:dyDescent="0.25">
      <c r="A125" s="74"/>
      <c r="B125" s="74"/>
      <c r="C125" s="74"/>
      <c r="D125" s="74"/>
      <c r="E125" s="74"/>
      <c r="F125" s="74"/>
      <c r="G125" s="74"/>
      <c r="H125" s="74"/>
    </row>
    <row r="126" spans="1:8" x14ac:dyDescent="0.25">
      <c r="A126" s="74"/>
      <c r="B126" s="74"/>
      <c r="C126" s="74"/>
      <c r="D126" s="74"/>
      <c r="E126" s="74"/>
      <c r="F126" s="74"/>
      <c r="G126" s="74"/>
      <c r="H126" s="74"/>
    </row>
    <row r="127" spans="1:8" x14ac:dyDescent="0.25">
      <c r="A127" s="74"/>
      <c r="B127" s="74"/>
      <c r="C127" s="74"/>
      <c r="D127" s="74"/>
      <c r="E127" s="74"/>
      <c r="F127" s="74"/>
      <c r="G127" s="74"/>
      <c r="H127" s="74"/>
    </row>
    <row r="128" spans="1:8" x14ac:dyDescent="0.25">
      <c r="A128" s="74"/>
      <c r="B128" s="74"/>
      <c r="C128" s="74"/>
      <c r="D128" s="74"/>
      <c r="E128" s="74"/>
      <c r="F128" s="74"/>
      <c r="G128" s="74"/>
      <c r="H128" s="74"/>
    </row>
    <row r="129" spans="1:8" x14ac:dyDescent="0.25">
      <c r="A129" s="74"/>
      <c r="B129" s="74"/>
      <c r="C129" s="74"/>
      <c r="D129" s="74"/>
      <c r="E129" s="74"/>
      <c r="F129" s="74"/>
      <c r="G129" s="74"/>
      <c r="H129" s="74"/>
    </row>
    <row r="130" spans="1:8" x14ac:dyDescent="0.25">
      <c r="A130" s="74"/>
      <c r="B130" s="74"/>
      <c r="C130" s="74"/>
      <c r="D130" s="74"/>
      <c r="E130" s="74"/>
      <c r="F130" s="74"/>
      <c r="G130" s="74"/>
      <c r="H130" s="74"/>
    </row>
    <row r="131" spans="1:8" x14ac:dyDescent="0.25">
      <c r="A131" s="74"/>
      <c r="B131" s="74"/>
      <c r="C131" s="74"/>
      <c r="D131" s="74"/>
      <c r="E131" s="74"/>
      <c r="F131" s="74"/>
      <c r="G131" s="74"/>
      <c r="H131" s="74"/>
    </row>
    <row r="132" spans="1:8" x14ac:dyDescent="0.25">
      <c r="A132" s="74"/>
      <c r="B132" s="74"/>
      <c r="C132" s="74"/>
      <c r="D132" s="74"/>
      <c r="E132" s="74"/>
      <c r="F132" s="74"/>
      <c r="G132" s="74"/>
      <c r="H132" s="74"/>
    </row>
    <row r="133" spans="1:8" x14ac:dyDescent="0.25">
      <c r="A133" s="74"/>
      <c r="B133" s="74"/>
      <c r="C133" s="74"/>
      <c r="D133" s="74"/>
      <c r="E133" s="74"/>
      <c r="F133" s="74"/>
      <c r="G133" s="74"/>
      <c r="H133" s="74"/>
    </row>
    <row r="134" spans="1:8" x14ac:dyDescent="0.25">
      <c r="A134" s="74"/>
      <c r="B134" s="74"/>
      <c r="C134" s="74"/>
      <c r="D134" s="74"/>
      <c r="E134" s="74"/>
      <c r="F134" s="74"/>
      <c r="G134" s="74"/>
      <c r="H134" s="74"/>
    </row>
    <row r="135" spans="1:8" x14ac:dyDescent="0.25">
      <c r="A135" s="74"/>
      <c r="B135" s="74"/>
      <c r="C135" s="74"/>
      <c r="D135" s="74"/>
      <c r="E135" s="74"/>
      <c r="F135" s="74"/>
      <c r="G135" s="74"/>
      <c r="H135" s="74"/>
    </row>
    <row r="136" spans="1:8" x14ac:dyDescent="0.25">
      <c r="A136" s="74"/>
      <c r="B136" s="74"/>
      <c r="C136" s="74"/>
      <c r="D136" s="74"/>
      <c r="E136" s="74"/>
      <c r="F136" s="74"/>
      <c r="G136" s="74"/>
      <c r="H136" s="74"/>
    </row>
    <row r="137" spans="1:8" x14ac:dyDescent="0.25">
      <c r="A137" s="74"/>
      <c r="B137" s="74"/>
      <c r="C137" s="74"/>
      <c r="D137" s="74"/>
      <c r="E137" s="74"/>
      <c r="F137" s="74"/>
      <c r="G137" s="74"/>
      <c r="H137" s="74"/>
    </row>
    <row r="138" spans="1:8" x14ac:dyDescent="0.25">
      <c r="A138" s="74"/>
      <c r="B138" s="74"/>
      <c r="C138" s="74"/>
      <c r="D138" s="74"/>
      <c r="E138" s="74"/>
      <c r="F138" s="74"/>
      <c r="G138" s="74"/>
      <c r="H138" s="74"/>
    </row>
    <row r="139" spans="1:8" x14ac:dyDescent="0.25">
      <c r="A139" s="74"/>
      <c r="B139" s="74"/>
      <c r="C139" s="74"/>
      <c r="D139" s="74"/>
      <c r="E139" s="74"/>
      <c r="F139" s="74"/>
      <c r="G139" s="74"/>
      <c r="H139" s="74"/>
    </row>
    <row r="140" spans="1:8" x14ac:dyDescent="0.25">
      <c r="A140" s="74"/>
      <c r="B140" s="74"/>
      <c r="C140" s="74"/>
      <c r="D140" s="74"/>
      <c r="E140" s="74"/>
      <c r="F140" s="74"/>
      <c r="G140" s="74"/>
      <c r="H140" s="74"/>
    </row>
    <row r="141" spans="1:8" x14ac:dyDescent="0.25">
      <c r="A141" s="74"/>
      <c r="B141" s="74"/>
      <c r="C141" s="74"/>
      <c r="D141" s="74"/>
      <c r="E141" s="74"/>
      <c r="F141" s="74"/>
      <c r="G141" s="74"/>
      <c r="H141" s="74"/>
    </row>
    <row r="142" spans="1:8" x14ac:dyDescent="0.25">
      <c r="A142" s="74"/>
      <c r="B142" s="74"/>
      <c r="C142" s="74"/>
      <c r="D142" s="74"/>
      <c r="E142" s="74"/>
      <c r="F142" s="74"/>
      <c r="G142" s="74"/>
      <c r="H142" s="74"/>
    </row>
    <row r="143" spans="1:8" x14ac:dyDescent="0.25">
      <c r="A143" s="74"/>
      <c r="B143" s="74"/>
      <c r="C143" s="74"/>
      <c r="D143" s="74"/>
      <c r="E143" s="74"/>
      <c r="F143" s="74"/>
      <c r="G143" s="74"/>
      <c r="H143" s="74"/>
    </row>
    <row r="144" spans="1:8" x14ac:dyDescent="0.25">
      <c r="A144" s="74"/>
      <c r="B144" s="74"/>
      <c r="C144" s="74"/>
      <c r="D144" s="74"/>
      <c r="E144" s="74"/>
      <c r="F144" s="74"/>
      <c r="G144" s="74"/>
      <c r="H144" s="74"/>
    </row>
    <row r="145" spans="1:8" x14ac:dyDescent="0.25">
      <c r="A145" s="74"/>
      <c r="B145" s="74"/>
      <c r="C145" s="74"/>
      <c r="D145" s="74"/>
      <c r="E145" s="74"/>
      <c r="F145" s="74"/>
      <c r="G145" s="74"/>
      <c r="H145" s="74"/>
    </row>
    <row r="146" spans="1:8" x14ac:dyDescent="0.25">
      <c r="A146" s="74"/>
      <c r="B146" s="74"/>
      <c r="C146" s="74"/>
      <c r="D146" s="74"/>
      <c r="E146" s="74"/>
      <c r="F146" s="74"/>
      <c r="G146" s="74"/>
      <c r="H146" s="74"/>
    </row>
    <row r="147" spans="1:8" x14ac:dyDescent="0.25">
      <c r="A147" s="74"/>
      <c r="B147" s="74"/>
      <c r="C147" s="74"/>
      <c r="D147" s="74"/>
      <c r="E147" s="74"/>
      <c r="F147" s="74"/>
      <c r="G147" s="74"/>
      <c r="H147" s="74"/>
    </row>
    <row r="148" spans="1:8" x14ac:dyDescent="0.25">
      <c r="A148" s="74"/>
      <c r="B148" s="74"/>
      <c r="C148" s="74"/>
      <c r="D148" s="74"/>
      <c r="E148" s="74"/>
      <c r="F148" s="74"/>
      <c r="G148" s="74"/>
      <c r="H148" s="74"/>
    </row>
    <row r="149" spans="1:8" x14ac:dyDescent="0.25">
      <c r="A149" s="74"/>
      <c r="B149" s="74"/>
      <c r="C149" s="74"/>
      <c r="D149" s="74"/>
      <c r="E149" s="74"/>
      <c r="F149" s="74"/>
      <c r="G149" s="74"/>
      <c r="H149" s="74"/>
    </row>
    <row r="150" spans="1:8" x14ac:dyDescent="0.25">
      <c r="A150" s="74"/>
      <c r="B150" s="74"/>
      <c r="C150" s="74"/>
      <c r="D150" s="74"/>
      <c r="E150" s="74"/>
      <c r="F150" s="74"/>
      <c r="G150" s="74"/>
      <c r="H150" s="74"/>
    </row>
    <row r="151" spans="1:8" x14ac:dyDescent="0.25">
      <c r="A151" s="74"/>
      <c r="B151" s="74"/>
      <c r="C151" s="74"/>
      <c r="D151" s="74"/>
      <c r="E151" s="74"/>
      <c r="F151" s="74"/>
      <c r="G151" s="74"/>
      <c r="H151" s="74"/>
    </row>
    <row r="152" spans="1:8" x14ac:dyDescent="0.25">
      <c r="A152" s="74"/>
      <c r="B152" s="74"/>
      <c r="C152" s="74"/>
      <c r="D152" s="74"/>
      <c r="E152" s="74"/>
      <c r="F152" s="74"/>
      <c r="G152" s="74"/>
      <c r="H152" s="74"/>
    </row>
    <row r="153" spans="1:8" x14ac:dyDescent="0.25">
      <c r="A153" s="74"/>
      <c r="B153" s="74"/>
      <c r="C153" s="74"/>
      <c r="D153" s="74"/>
      <c r="E153" s="74"/>
      <c r="F153" s="74"/>
      <c r="G153" s="74"/>
      <c r="H153" s="74"/>
    </row>
    <row r="154" spans="1:8" x14ac:dyDescent="0.25">
      <c r="A154" s="74"/>
      <c r="B154" s="74"/>
      <c r="C154" s="74"/>
      <c r="D154" s="74"/>
      <c r="E154" s="74"/>
      <c r="F154" s="74"/>
      <c r="G154" s="74"/>
      <c r="H154" s="74"/>
    </row>
    <row r="155" spans="1:8" x14ac:dyDescent="0.25">
      <c r="A155" s="74"/>
      <c r="B155" s="74"/>
      <c r="C155" s="74"/>
      <c r="D155" s="74"/>
      <c r="E155" s="74"/>
      <c r="F155" s="74"/>
      <c r="G155" s="74"/>
      <c r="H155" s="74"/>
    </row>
    <row r="156" spans="1:8" x14ac:dyDescent="0.25">
      <c r="A156" s="74"/>
      <c r="B156" s="74"/>
      <c r="C156" s="74"/>
      <c r="D156" s="74"/>
      <c r="E156" s="74"/>
      <c r="F156" s="74"/>
      <c r="G156" s="74"/>
      <c r="H156" s="74"/>
    </row>
    <row r="157" spans="1:8" x14ac:dyDescent="0.25">
      <c r="A157" s="74"/>
      <c r="B157" s="74"/>
      <c r="C157" s="74"/>
      <c r="D157" s="74"/>
      <c r="E157" s="74"/>
      <c r="F157" s="74"/>
      <c r="G157" s="74"/>
      <c r="H157" s="74"/>
    </row>
    <row r="158" spans="1:8" x14ac:dyDescent="0.25">
      <c r="A158" s="74"/>
      <c r="B158" s="74"/>
      <c r="C158" s="74"/>
      <c r="D158" s="74"/>
      <c r="E158" s="74"/>
      <c r="F158" s="74"/>
      <c r="G158" s="74"/>
      <c r="H158" s="74"/>
    </row>
    <row r="159" spans="1:8" x14ac:dyDescent="0.25">
      <c r="A159" s="74"/>
      <c r="B159" s="74"/>
      <c r="C159" s="74"/>
      <c r="D159" s="74"/>
      <c r="E159" s="74"/>
      <c r="F159" s="74"/>
      <c r="G159" s="74"/>
      <c r="H159" s="74"/>
    </row>
    <row r="160" spans="1:8" x14ac:dyDescent="0.25">
      <c r="A160" s="74"/>
      <c r="B160" s="74"/>
      <c r="C160" s="74"/>
      <c r="D160" s="74"/>
      <c r="E160" s="74"/>
      <c r="F160" s="74"/>
      <c r="G160" s="74"/>
      <c r="H160" s="74"/>
    </row>
    <row r="161" spans="1:8" x14ac:dyDescent="0.25">
      <c r="A161" s="74"/>
      <c r="B161" s="74"/>
      <c r="C161" s="74"/>
      <c r="D161" s="74"/>
      <c r="E161" s="74"/>
      <c r="F161" s="74"/>
      <c r="G161" s="74"/>
      <c r="H161" s="74"/>
    </row>
    <row r="162" spans="1:8" x14ac:dyDescent="0.25">
      <c r="A162" s="74"/>
      <c r="B162" s="74"/>
      <c r="C162" s="74"/>
      <c r="D162" s="74"/>
      <c r="E162" s="74"/>
      <c r="F162" s="74"/>
      <c r="G162" s="74"/>
      <c r="H162" s="74"/>
    </row>
    <row r="163" spans="1:8" x14ac:dyDescent="0.25">
      <c r="A163" s="74"/>
      <c r="B163" s="74"/>
      <c r="C163" s="74"/>
      <c r="D163" s="74"/>
      <c r="E163" s="74"/>
      <c r="F163" s="74"/>
      <c r="G163" s="74"/>
      <c r="H163" s="74"/>
    </row>
    <row r="164" spans="1:8" x14ac:dyDescent="0.25">
      <c r="A164" s="74"/>
      <c r="B164" s="74"/>
      <c r="C164" s="74"/>
      <c r="D164" s="74"/>
      <c r="E164" s="74"/>
      <c r="F164" s="74"/>
      <c r="G164" s="74"/>
      <c r="H164" s="74"/>
    </row>
    <row r="165" spans="1:8" x14ac:dyDescent="0.25">
      <c r="A165" s="74"/>
      <c r="B165" s="74"/>
      <c r="C165" s="74"/>
      <c r="D165" s="74"/>
      <c r="E165" s="74"/>
      <c r="F165" s="74"/>
      <c r="G165" s="74"/>
      <c r="H165" s="74"/>
    </row>
    <row r="166" spans="1:8" x14ac:dyDescent="0.25">
      <c r="A166" s="74"/>
      <c r="B166" s="74"/>
      <c r="C166" s="74"/>
      <c r="D166" s="74"/>
      <c r="E166" s="74"/>
      <c r="F166" s="74"/>
      <c r="G166" s="74"/>
      <c r="H166" s="74"/>
    </row>
    <row r="167" spans="1:8" x14ac:dyDescent="0.25">
      <c r="A167" s="74"/>
      <c r="B167" s="74"/>
      <c r="C167" s="74"/>
      <c r="D167" s="74"/>
      <c r="E167" s="74"/>
      <c r="F167" s="74"/>
      <c r="G167" s="74"/>
      <c r="H167" s="74"/>
    </row>
    <row r="168" spans="1:8" x14ac:dyDescent="0.25">
      <c r="A168" s="74"/>
      <c r="B168" s="74"/>
      <c r="C168" s="74"/>
      <c r="D168" s="74"/>
      <c r="E168" s="74"/>
      <c r="F168" s="74"/>
      <c r="G168" s="74"/>
      <c r="H168" s="74"/>
    </row>
    <row r="169" spans="1:8" x14ac:dyDescent="0.25">
      <c r="A169" s="74"/>
      <c r="B169" s="74"/>
      <c r="C169" s="74"/>
      <c r="D169" s="74"/>
      <c r="E169" s="74"/>
      <c r="F169" s="74"/>
      <c r="G169" s="74"/>
      <c r="H169" s="74"/>
    </row>
    <row r="170" spans="1:8" x14ac:dyDescent="0.25">
      <c r="A170" s="74"/>
      <c r="B170" s="74"/>
      <c r="C170" s="74"/>
      <c r="D170" s="74"/>
      <c r="E170" s="74"/>
      <c r="F170" s="74"/>
      <c r="G170" s="74"/>
      <c r="H170" s="74"/>
    </row>
    <row r="171" spans="1:8" x14ac:dyDescent="0.25">
      <c r="A171" s="74"/>
      <c r="B171" s="74"/>
      <c r="C171" s="74"/>
      <c r="D171" s="74"/>
      <c r="E171" s="74"/>
      <c r="F171" s="74"/>
      <c r="G171" s="74"/>
      <c r="H171" s="74"/>
    </row>
    <row r="172" spans="1:8" x14ac:dyDescent="0.25">
      <c r="A172" s="74"/>
      <c r="B172" s="74"/>
      <c r="C172" s="74"/>
      <c r="D172" s="74"/>
      <c r="E172" s="74"/>
      <c r="F172" s="74"/>
      <c r="G172" s="74"/>
      <c r="H172" s="74"/>
    </row>
    <row r="173" spans="1:8" x14ac:dyDescent="0.25">
      <c r="A173" s="74"/>
      <c r="B173" s="74"/>
      <c r="C173" s="74"/>
      <c r="D173" s="74"/>
      <c r="E173" s="74"/>
      <c r="F173" s="74"/>
      <c r="G173" s="74"/>
      <c r="H173" s="74"/>
    </row>
    <row r="174" spans="1:8" x14ac:dyDescent="0.25">
      <c r="A174" s="74"/>
      <c r="B174" s="74"/>
      <c r="C174" s="74"/>
      <c r="D174" s="74"/>
      <c r="E174" s="74"/>
      <c r="F174" s="74"/>
      <c r="G174" s="74"/>
      <c r="H174" s="74"/>
    </row>
    <row r="175" spans="1:8" x14ac:dyDescent="0.25">
      <c r="A175" s="74"/>
      <c r="B175" s="74"/>
      <c r="C175" s="74"/>
      <c r="D175" s="74"/>
      <c r="E175" s="74"/>
      <c r="F175" s="74"/>
      <c r="G175" s="74"/>
      <c r="H175" s="74"/>
    </row>
    <row r="176" spans="1:8" x14ac:dyDescent="0.25">
      <c r="A176" s="74"/>
      <c r="B176" s="74"/>
      <c r="C176" s="74"/>
      <c r="D176" s="74"/>
      <c r="E176" s="74"/>
      <c r="F176" s="74"/>
      <c r="G176" s="74"/>
      <c r="H176" s="74"/>
    </row>
    <row r="177" spans="1:8" x14ac:dyDescent="0.25">
      <c r="A177" s="74"/>
      <c r="B177" s="74"/>
      <c r="C177" s="74"/>
      <c r="D177" s="74"/>
      <c r="E177" s="74"/>
      <c r="F177" s="74"/>
      <c r="G177" s="74"/>
      <c r="H177" s="74"/>
    </row>
    <row r="178" spans="1:8" x14ac:dyDescent="0.25">
      <c r="A178" s="74"/>
      <c r="B178" s="74"/>
      <c r="C178" s="74"/>
      <c r="D178" s="74"/>
      <c r="E178" s="74"/>
      <c r="F178" s="74"/>
      <c r="G178" s="74"/>
      <c r="H178" s="74"/>
    </row>
    <row r="179" spans="1:8" x14ac:dyDescent="0.25">
      <c r="A179" s="74"/>
      <c r="B179" s="74"/>
      <c r="C179" s="74"/>
      <c r="D179" s="74"/>
      <c r="E179" s="74"/>
      <c r="F179" s="74"/>
      <c r="G179" s="74"/>
      <c r="H179" s="74"/>
    </row>
    <row r="180" spans="1:8" x14ac:dyDescent="0.25">
      <c r="A180" s="74"/>
      <c r="B180" s="74"/>
      <c r="C180" s="74"/>
      <c r="D180" s="74"/>
      <c r="E180" s="74"/>
      <c r="F180" s="74"/>
      <c r="G180" s="74"/>
      <c r="H180" s="74"/>
    </row>
    <row r="181" spans="1:8" x14ac:dyDescent="0.25">
      <c r="A181" s="74"/>
      <c r="B181" s="74"/>
      <c r="C181" s="74"/>
      <c r="D181" s="74"/>
      <c r="E181" s="74"/>
      <c r="F181" s="74"/>
      <c r="G181" s="74"/>
      <c r="H181" s="74"/>
    </row>
    <row r="182" spans="1:8" x14ac:dyDescent="0.25">
      <c r="A182" s="74"/>
      <c r="B182" s="74"/>
      <c r="C182" s="74"/>
      <c r="D182" s="74"/>
      <c r="E182" s="74"/>
      <c r="F182" s="74"/>
      <c r="G182" s="74"/>
      <c r="H182" s="74"/>
    </row>
    <row r="183" spans="1:8" x14ac:dyDescent="0.25">
      <c r="A183" s="74"/>
      <c r="B183" s="74"/>
      <c r="C183" s="74"/>
      <c r="D183" s="74"/>
      <c r="E183" s="74"/>
      <c r="F183" s="74"/>
      <c r="G183" s="74"/>
      <c r="H183" s="74"/>
    </row>
    <row r="184" spans="1:8" x14ac:dyDescent="0.25">
      <c r="A184" s="74"/>
      <c r="B184" s="74"/>
      <c r="C184" s="74"/>
      <c r="D184" s="74"/>
      <c r="E184" s="74"/>
      <c r="F184" s="74"/>
      <c r="G184" s="74"/>
      <c r="H184" s="74"/>
    </row>
    <row r="185" spans="1:8" x14ac:dyDescent="0.25">
      <c r="A185" s="74"/>
      <c r="B185" s="74"/>
      <c r="C185" s="74"/>
      <c r="D185" s="74"/>
      <c r="E185" s="74"/>
      <c r="F185" s="74"/>
      <c r="G185" s="74"/>
      <c r="H185" s="74"/>
    </row>
    <row r="186" spans="1:8" x14ac:dyDescent="0.25">
      <c r="A186" s="74"/>
      <c r="B186" s="74"/>
      <c r="C186" s="74"/>
      <c r="D186" s="74"/>
      <c r="E186" s="74"/>
      <c r="F186" s="74"/>
      <c r="G186" s="74"/>
      <c r="H186" s="74"/>
    </row>
    <row r="187" spans="1:8" x14ac:dyDescent="0.25">
      <c r="A187" s="74"/>
      <c r="B187" s="74"/>
      <c r="C187" s="74"/>
      <c r="D187" s="74"/>
      <c r="E187" s="74"/>
      <c r="F187" s="74"/>
      <c r="G187" s="74"/>
      <c r="H187" s="74"/>
    </row>
    <row r="188" spans="1:8" x14ac:dyDescent="0.25">
      <c r="A188" s="74"/>
      <c r="B188" s="74"/>
      <c r="C188" s="74"/>
      <c r="D188" s="74"/>
      <c r="E188" s="74"/>
      <c r="F188" s="74"/>
      <c r="G188" s="74"/>
      <c r="H188" s="74"/>
    </row>
    <row r="189" spans="1:8" x14ac:dyDescent="0.25">
      <c r="A189" s="74"/>
      <c r="B189" s="74"/>
      <c r="C189" s="74"/>
      <c r="D189" s="74"/>
      <c r="E189" s="74"/>
      <c r="F189" s="74"/>
      <c r="G189" s="74"/>
      <c r="H189" s="74"/>
    </row>
    <row r="190" spans="1:8" x14ac:dyDescent="0.25">
      <c r="A190" s="74"/>
      <c r="B190" s="74"/>
      <c r="C190" s="74"/>
      <c r="D190" s="74"/>
      <c r="E190" s="74"/>
      <c r="F190" s="74"/>
      <c r="G190" s="74"/>
      <c r="H190" s="74"/>
    </row>
    <row r="191" spans="1:8" x14ac:dyDescent="0.25">
      <c r="A191" s="74"/>
      <c r="B191" s="74"/>
      <c r="C191" s="74"/>
      <c r="D191" s="74"/>
      <c r="E191" s="74"/>
      <c r="F191" s="74"/>
      <c r="G191" s="74"/>
      <c r="H191" s="74"/>
    </row>
    <row r="192" spans="1:8" x14ac:dyDescent="0.25">
      <c r="A192" s="74"/>
      <c r="B192" s="74"/>
      <c r="C192" s="74"/>
      <c r="D192" s="74"/>
      <c r="E192" s="74"/>
      <c r="F192" s="74"/>
      <c r="G192" s="74"/>
      <c r="H192" s="74"/>
    </row>
    <row r="193" spans="1:8" x14ac:dyDescent="0.25">
      <c r="A193" s="74"/>
      <c r="B193" s="74"/>
      <c r="C193" s="74"/>
      <c r="D193" s="74"/>
      <c r="E193" s="74"/>
      <c r="F193" s="74"/>
      <c r="G193" s="74"/>
      <c r="H193" s="74"/>
    </row>
    <row r="194" spans="1:8" x14ac:dyDescent="0.25">
      <c r="A194" s="74"/>
      <c r="B194" s="74"/>
      <c r="C194" s="74"/>
      <c r="D194" s="74"/>
      <c r="E194" s="74"/>
      <c r="F194" s="74"/>
      <c r="G194" s="74"/>
      <c r="H194" s="74"/>
    </row>
    <row r="195" spans="1:8" x14ac:dyDescent="0.25">
      <c r="A195" s="74"/>
      <c r="B195" s="74"/>
      <c r="C195" s="74"/>
      <c r="D195" s="74"/>
      <c r="E195" s="74"/>
      <c r="F195" s="74"/>
      <c r="G195" s="74"/>
      <c r="H195" s="74"/>
    </row>
    <row r="196" spans="1:8" x14ac:dyDescent="0.25">
      <c r="A196" s="74"/>
      <c r="B196" s="74"/>
      <c r="C196" s="74"/>
      <c r="D196" s="74"/>
      <c r="E196" s="74"/>
      <c r="F196" s="74"/>
      <c r="G196" s="74"/>
      <c r="H196" s="74"/>
    </row>
    <row r="197" spans="1:8" x14ac:dyDescent="0.25">
      <c r="A197" s="74"/>
      <c r="B197" s="74"/>
      <c r="C197" s="74"/>
      <c r="D197" s="74"/>
      <c r="E197" s="74"/>
      <c r="F197" s="74"/>
      <c r="G197" s="74"/>
      <c r="H197" s="74"/>
    </row>
    <row r="198" spans="1:8" x14ac:dyDescent="0.25">
      <c r="A198" s="74"/>
      <c r="B198" s="74"/>
      <c r="C198" s="74"/>
      <c r="D198" s="74"/>
      <c r="E198" s="74"/>
      <c r="F198" s="74"/>
      <c r="G198" s="74"/>
      <c r="H198" s="74"/>
    </row>
    <row r="199" spans="1:8" x14ac:dyDescent="0.25">
      <c r="A199" s="74"/>
      <c r="B199" s="74"/>
      <c r="C199" s="74"/>
      <c r="D199" s="74"/>
      <c r="E199" s="74"/>
      <c r="F199" s="74"/>
      <c r="G199" s="74"/>
      <c r="H199" s="74"/>
    </row>
    <row r="200" spans="1:8" x14ac:dyDescent="0.25">
      <c r="A200" s="74"/>
      <c r="B200" s="74"/>
      <c r="C200" s="74"/>
      <c r="D200" s="74"/>
      <c r="E200" s="74"/>
      <c r="F200" s="74"/>
      <c r="G200" s="74"/>
      <c r="H200" s="74"/>
    </row>
    <row r="201" spans="1:8" x14ac:dyDescent="0.25">
      <c r="A201" s="74"/>
      <c r="B201" s="74"/>
      <c r="C201" s="74"/>
      <c r="D201" s="74"/>
      <c r="E201" s="74"/>
      <c r="F201" s="74"/>
      <c r="G201" s="74"/>
      <c r="H201" s="74"/>
    </row>
    <row r="202" spans="1:8" x14ac:dyDescent="0.25">
      <c r="A202" s="74"/>
      <c r="B202" s="74"/>
      <c r="C202" s="74"/>
      <c r="D202" s="74"/>
      <c r="E202" s="74"/>
      <c r="F202" s="74"/>
      <c r="G202" s="74"/>
      <c r="H202" s="74"/>
    </row>
    <row r="203" spans="1:8" x14ac:dyDescent="0.25">
      <c r="A203" s="74"/>
      <c r="B203" s="74"/>
      <c r="C203" s="74"/>
      <c r="D203" s="74"/>
      <c r="E203" s="74"/>
      <c r="F203" s="74"/>
      <c r="G203" s="74"/>
      <c r="H203" s="74"/>
    </row>
    <row r="204" spans="1:8" x14ac:dyDescent="0.25">
      <c r="A204" s="74"/>
      <c r="B204" s="74"/>
      <c r="C204" s="74"/>
      <c r="D204" s="74"/>
      <c r="E204" s="74"/>
      <c r="F204" s="74"/>
      <c r="G204" s="74"/>
      <c r="H204" s="74"/>
    </row>
    <row r="205" spans="1:8" x14ac:dyDescent="0.25">
      <c r="A205" s="74"/>
      <c r="B205" s="74"/>
      <c r="C205" s="74"/>
      <c r="D205" s="74"/>
      <c r="E205" s="74"/>
      <c r="F205" s="74"/>
      <c r="G205" s="74"/>
      <c r="H205" s="74"/>
    </row>
    <row r="206" spans="1:8" x14ac:dyDescent="0.25">
      <c r="A206" s="74"/>
      <c r="B206" s="74"/>
      <c r="C206" s="74"/>
      <c r="D206" s="74"/>
      <c r="E206" s="74"/>
      <c r="F206" s="74"/>
      <c r="G206" s="74"/>
      <c r="H206" s="74"/>
    </row>
    <row r="207" spans="1:8" x14ac:dyDescent="0.25">
      <c r="A207" s="74"/>
      <c r="B207" s="74"/>
      <c r="C207" s="74"/>
      <c r="D207" s="74"/>
      <c r="E207" s="74"/>
      <c r="F207" s="74"/>
      <c r="G207" s="74"/>
      <c r="H207" s="74"/>
    </row>
    <row r="208" spans="1:8" x14ac:dyDescent="0.25">
      <c r="A208" s="74"/>
      <c r="B208" s="74"/>
      <c r="C208" s="74"/>
      <c r="D208" s="74"/>
      <c r="E208" s="74"/>
      <c r="F208" s="74"/>
      <c r="G208" s="74"/>
      <c r="H208" s="74"/>
    </row>
    <row r="209" spans="1:8" x14ac:dyDescent="0.25">
      <c r="A209" s="74"/>
      <c r="B209" s="74"/>
      <c r="C209" s="74"/>
      <c r="D209" s="74"/>
      <c r="E209" s="74"/>
      <c r="F209" s="74"/>
      <c r="G209" s="74"/>
      <c r="H209" s="74"/>
    </row>
    <row r="210" spans="1:8" x14ac:dyDescent="0.25">
      <c r="A210" s="74"/>
      <c r="B210" s="74"/>
      <c r="C210" s="74"/>
      <c r="D210" s="74"/>
      <c r="E210" s="74"/>
      <c r="F210" s="74"/>
      <c r="G210" s="74"/>
      <c r="H210" s="74"/>
    </row>
    <row r="211" spans="1:8" x14ac:dyDescent="0.25">
      <c r="A211" s="74"/>
      <c r="B211" s="74"/>
      <c r="C211" s="74"/>
      <c r="D211" s="74"/>
      <c r="E211" s="74"/>
      <c r="F211" s="74"/>
      <c r="G211" s="74"/>
      <c r="H211" s="74"/>
    </row>
    <row r="212" spans="1:8" x14ac:dyDescent="0.25">
      <c r="A212" s="74"/>
      <c r="B212" s="74"/>
      <c r="C212" s="74"/>
      <c r="D212" s="74"/>
      <c r="E212" s="74"/>
      <c r="F212" s="74"/>
      <c r="G212" s="74"/>
      <c r="H212" s="74"/>
    </row>
    <row r="213" spans="1:8" x14ac:dyDescent="0.25">
      <c r="A213" s="74"/>
      <c r="B213" s="74"/>
      <c r="C213" s="74"/>
      <c r="D213" s="74"/>
      <c r="E213" s="74"/>
      <c r="F213" s="74"/>
      <c r="G213" s="74"/>
      <c r="H213" s="74"/>
    </row>
    <row r="214" spans="1:8" x14ac:dyDescent="0.25">
      <c r="A214" s="74"/>
      <c r="B214" s="74"/>
      <c r="C214" s="74"/>
      <c r="D214" s="74"/>
      <c r="E214" s="74"/>
      <c r="F214" s="74"/>
      <c r="G214" s="74"/>
      <c r="H214" s="74"/>
    </row>
    <row r="215" spans="1:8" x14ac:dyDescent="0.25">
      <c r="A215" s="74"/>
      <c r="B215" s="74"/>
      <c r="C215" s="74"/>
      <c r="D215" s="74"/>
      <c r="E215" s="74"/>
      <c r="F215" s="74"/>
      <c r="G215" s="74"/>
      <c r="H215" s="74"/>
    </row>
    <row r="216" spans="1:8" x14ac:dyDescent="0.25">
      <c r="A216" s="74"/>
      <c r="B216" s="74"/>
      <c r="C216" s="74"/>
      <c r="D216" s="74"/>
      <c r="E216" s="74"/>
      <c r="F216" s="74"/>
      <c r="G216" s="74"/>
      <c r="H216" s="74"/>
    </row>
    <row r="217" spans="1:8" x14ac:dyDescent="0.25">
      <c r="A217" s="74"/>
      <c r="B217" s="74"/>
      <c r="C217" s="74"/>
      <c r="D217" s="74"/>
      <c r="E217" s="74"/>
      <c r="F217" s="74"/>
      <c r="G217" s="74"/>
      <c r="H217" s="74"/>
    </row>
    <row r="218" spans="1:8" x14ac:dyDescent="0.25">
      <c r="A218" s="74"/>
      <c r="B218" s="74"/>
      <c r="C218" s="74"/>
      <c r="D218" s="74"/>
      <c r="E218" s="74"/>
      <c r="F218" s="74"/>
      <c r="G218" s="74"/>
      <c r="H218" s="74"/>
    </row>
    <row r="219" spans="1:8" x14ac:dyDescent="0.25">
      <c r="A219" s="74"/>
      <c r="B219" s="74"/>
      <c r="C219" s="74"/>
      <c r="D219" s="74"/>
      <c r="E219" s="74"/>
      <c r="F219" s="74"/>
      <c r="G219" s="74"/>
      <c r="H219" s="74"/>
    </row>
    <row r="220" spans="1:8" x14ac:dyDescent="0.25">
      <c r="A220" s="74"/>
      <c r="B220" s="74"/>
      <c r="C220" s="74"/>
      <c r="D220" s="74"/>
      <c r="E220" s="74"/>
      <c r="F220" s="74"/>
      <c r="G220" s="74"/>
      <c r="H220" s="74"/>
    </row>
    <row r="221" spans="1:8" x14ac:dyDescent="0.25">
      <c r="A221" s="74"/>
      <c r="B221" s="74"/>
      <c r="C221" s="74"/>
      <c r="D221" s="74"/>
      <c r="E221" s="74"/>
      <c r="F221" s="74"/>
      <c r="G221" s="74"/>
      <c r="H221" s="74"/>
    </row>
    <row r="222" spans="1:8" x14ac:dyDescent="0.25">
      <c r="A222" s="74"/>
      <c r="B222" s="74"/>
      <c r="C222" s="74"/>
      <c r="D222" s="74"/>
      <c r="E222" s="74"/>
      <c r="F222" s="74"/>
      <c r="G222" s="74"/>
      <c r="H222" s="74"/>
    </row>
    <row r="223" spans="1:8" x14ac:dyDescent="0.25">
      <c r="A223" s="74"/>
      <c r="B223" s="74"/>
      <c r="C223" s="74"/>
      <c r="D223" s="74"/>
      <c r="E223" s="74"/>
      <c r="F223" s="74"/>
      <c r="G223" s="74"/>
      <c r="H223" s="74"/>
    </row>
    <row r="224" spans="1:8" x14ac:dyDescent="0.25">
      <c r="A224" s="74"/>
      <c r="B224" s="74"/>
      <c r="C224" s="74"/>
      <c r="D224" s="74"/>
      <c r="E224" s="74"/>
      <c r="F224" s="74"/>
      <c r="G224" s="74"/>
      <c r="H224" s="74"/>
    </row>
    <row r="225" spans="1:8" x14ac:dyDescent="0.25">
      <c r="A225" s="74"/>
      <c r="B225" s="74"/>
      <c r="C225" s="74"/>
      <c r="D225" s="74"/>
      <c r="E225" s="74"/>
      <c r="F225" s="74"/>
      <c r="G225" s="74"/>
      <c r="H225" s="74"/>
    </row>
    <row r="226" spans="1:8" x14ac:dyDescent="0.25">
      <c r="A226" s="74"/>
      <c r="B226" s="74"/>
      <c r="C226" s="74"/>
      <c r="D226" s="74"/>
      <c r="E226" s="74"/>
      <c r="F226" s="74"/>
      <c r="G226" s="74"/>
      <c r="H226" s="74"/>
    </row>
    <row r="227" spans="1:8" x14ac:dyDescent="0.25">
      <c r="A227" s="74"/>
      <c r="B227" s="74"/>
      <c r="C227" s="74"/>
      <c r="D227" s="74"/>
      <c r="E227" s="74"/>
      <c r="F227" s="74"/>
      <c r="G227" s="74"/>
      <c r="H227" s="74"/>
    </row>
    <row r="228" spans="1:8" x14ac:dyDescent="0.25">
      <c r="A228" s="74"/>
      <c r="B228" s="74"/>
      <c r="C228" s="74"/>
      <c r="D228" s="74"/>
      <c r="E228" s="74"/>
      <c r="F228" s="74"/>
      <c r="G228" s="74"/>
      <c r="H228" s="74"/>
    </row>
    <row r="229" spans="1:8" x14ac:dyDescent="0.25">
      <c r="A229" s="74"/>
      <c r="B229" s="74"/>
      <c r="C229" s="74"/>
      <c r="D229" s="74"/>
      <c r="E229" s="74"/>
      <c r="F229" s="74"/>
      <c r="G229" s="74"/>
      <c r="H229" s="74"/>
    </row>
    <row r="230" spans="1:8" x14ac:dyDescent="0.25">
      <c r="A230" s="74"/>
      <c r="B230" s="74"/>
      <c r="C230" s="74"/>
      <c r="D230" s="74"/>
      <c r="E230" s="74"/>
      <c r="F230" s="74"/>
      <c r="G230" s="74"/>
      <c r="H230" s="74"/>
    </row>
    <row r="231" spans="1:8" x14ac:dyDescent="0.25">
      <c r="A231" s="74"/>
      <c r="B231" s="74"/>
      <c r="C231" s="74"/>
      <c r="D231" s="74"/>
      <c r="E231" s="74"/>
      <c r="F231" s="74"/>
      <c r="G231" s="74"/>
      <c r="H231" s="74"/>
    </row>
    <row r="232" spans="1:8" x14ac:dyDescent="0.25">
      <c r="A232" s="74"/>
      <c r="B232" s="74"/>
      <c r="C232" s="74"/>
      <c r="D232" s="74"/>
      <c r="E232" s="74"/>
      <c r="F232" s="74"/>
      <c r="G232" s="74"/>
      <c r="H232" s="74"/>
    </row>
    <row r="233" spans="1:8" x14ac:dyDescent="0.25">
      <c r="A233" s="74"/>
      <c r="B233" s="74"/>
      <c r="C233" s="74"/>
      <c r="D233" s="74"/>
      <c r="E233" s="74"/>
      <c r="F233" s="74"/>
      <c r="G233" s="74"/>
      <c r="H233" s="74"/>
    </row>
    <row r="234" spans="1:8" x14ac:dyDescent="0.25">
      <c r="A234" s="74"/>
      <c r="B234" s="74"/>
      <c r="C234" s="74"/>
      <c r="D234" s="74"/>
      <c r="E234" s="74"/>
      <c r="F234" s="74"/>
      <c r="G234" s="74"/>
      <c r="H234" s="74"/>
    </row>
    <row r="235" spans="1:8" x14ac:dyDescent="0.25">
      <c r="A235" s="74"/>
      <c r="B235" s="74"/>
      <c r="C235" s="74"/>
      <c r="D235" s="74"/>
      <c r="E235" s="74"/>
      <c r="F235" s="74"/>
      <c r="G235" s="74"/>
      <c r="H235" s="74"/>
    </row>
    <row r="236" spans="1:8" x14ac:dyDescent="0.25">
      <c r="A236" s="74"/>
      <c r="B236" s="74"/>
      <c r="C236" s="74"/>
      <c r="D236" s="74"/>
      <c r="E236" s="74"/>
      <c r="F236" s="74"/>
      <c r="G236" s="74"/>
      <c r="H236" s="74"/>
    </row>
    <row r="237" spans="1:8" x14ac:dyDescent="0.25">
      <c r="A237" s="74"/>
      <c r="B237" s="74"/>
      <c r="C237" s="74"/>
      <c r="D237" s="74"/>
      <c r="E237" s="74"/>
      <c r="F237" s="74"/>
      <c r="G237" s="74"/>
      <c r="H237" s="74"/>
    </row>
    <row r="238" spans="1:8" x14ac:dyDescent="0.25">
      <c r="A238" s="74"/>
      <c r="B238" s="74"/>
      <c r="C238" s="74"/>
      <c r="D238" s="74"/>
      <c r="E238" s="74"/>
      <c r="F238" s="74"/>
      <c r="G238" s="74"/>
      <c r="H238" s="74"/>
    </row>
    <row r="239" spans="1:8" x14ac:dyDescent="0.25">
      <c r="A239" s="74"/>
      <c r="B239" s="74"/>
      <c r="C239" s="74"/>
      <c r="D239" s="74"/>
      <c r="E239" s="74"/>
      <c r="F239" s="74"/>
      <c r="G239" s="74"/>
      <c r="H239" s="74"/>
    </row>
    <row r="240" spans="1:8" x14ac:dyDescent="0.25">
      <c r="A240" s="74"/>
      <c r="B240" s="74"/>
      <c r="C240" s="74"/>
      <c r="D240" s="74"/>
      <c r="E240" s="74"/>
      <c r="F240" s="74"/>
      <c r="G240" s="74"/>
      <c r="H240" s="74"/>
    </row>
    <row r="241" spans="1:8" x14ac:dyDescent="0.25">
      <c r="A241" s="74"/>
      <c r="B241" s="74"/>
      <c r="C241" s="74"/>
      <c r="D241" s="74"/>
      <c r="E241" s="74"/>
      <c r="F241" s="74"/>
      <c r="G241" s="74"/>
      <c r="H241" s="74"/>
    </row>
    <row r="242" spans="1:8" x14ac:dyDescent="0.25">
      <c r="A242" s="74"/>
      <c r="B242" s="74"/>
      <c r="C242" s="74"/>
      <c r="D242" s="74"/>
      <c r="E242" s="74"/>
      <c r="F242" s="74"/>
      <c r="G242" s="74"/>
      <c r="H242" s="74"/>
    </row>
    <row r="243" spans="1:8" x14ac:dyDescent="0.25">
      <c r="A243" s="74"/>
      <c r="B243" s="74"/>
      <c r="C243" s="74"/>
      <c r="D243" s="74"/>
      <c r="E243" s="74"/>
      <c r="F243" s="74"/>
      <c r="G243" s="74"/>
      <c r="H243" s="74"/>
    </row>
    <row r="244" spans="1:8" x14ac:dyDescent="0.25">
      <c r="A244" s="74"/>
      <c r="B244" s="74"/>
      <c r="C244" s="74"/>
      <c r="D244" s="74"/>
      <c r="E244" s="74"/>
      <c r="F244" s="74"/>
      <c r="G244" s="74"/>
      <c r="H244" s="74"/>
    </row>
    <row r="245" spans="1:8" x14ac:dyDescent="0.25">
      <c r="A245" s="74"/>
      <c r="B245" s="74"/>
      <c r="C245" s="74"/>
      <c r="D245" s="74"/>
      <c r="E245" s="74"/>
      <c r="F245" s="74"/>
      <c r="G245" s="74"/>
      <c r="H245" s="74"/>
    </row>
    <row r="246" spans="1:8" x14ac:dyDescent="0.25">
      <c r="A246" s="74"/>
      <c r="B246" s="74"/>
      <c r="C246" s="74"/>
      <c r="D246" s="74"/>
      <c r="E246" s="74"/>
      <c r="F246" s="74"/>
      <c r="G246" s="74"/>
      <c r="H246" s="74"/>
    </row>
    <row r="247" spans="1:8" x14ac:dyDescent="0.25">
      <c r="A247" s="74"/>
      <c r="B247" s="74"/>
      <c r="C247" s="74"/>
      <c r="D247" s="74"/>
      <c r="E247" s="74"/>
      <c r="F247" s="74"/>
      <c r="G247" s="74"/>
      <c r="H247" s="74"/>
    </row>
    <row r="248" spans="1:8" x14ac:dyDescent="0.25">
      <c r="A248" s="74"/>
      <c r="B248" s="74"/>
      <c r="C248" s="74"/>
      <c r="D248" s="74"/>
      <c r="E248" s="74"/>
      <c r="F248" s="74"/>
      <c r="G248" s="74"/>
      <c r="H248" s="74"/>
    </row>
    <row r="249" spans="1:8" x14ac:dyDescent="0.25">
      <c r="A249" s="74"/>
      <c r="B249" s="74"/>
      <c r="C249" s="74"/>
      <c r="D249" s="74"/>
      <c r="E249" s="74"/>
      <c r="F249" s="74"/>
      <c r="G249" s="74"/>
      <c r="H249" s="74"/>
    </row>
    <row r="250" spans="1:8" x14ac:dyDescent="0.25">
      <c r="A250" s="74"/>
      <c r="B250" s="74"/>
      <c r="C250" s="74"/>
      <c r="D250" s="74"/>
      <c r="E250" s="74"/>
      <c r="F250" s="74"/>
      <c r="G250" s="74"/>
      <c r="H250" s="74"/>
    </row>
    <row r="251" spans="1:8" x14ac:dyDescent="0.25">
      <c r="A251" s="74"/>
      <c r="B251" s="74"/>
      <c r="C251" s="74"/>
      <c r="D251" s="74"/>
      <c r="E251" s="74"/>
      <c r="F251" s="74"/>
      <c r="G251" s="74"/>
      <c r="H251" s="74"/>
    </row>
    <row r="252" spans="1:8" x14ac:dyDescent="0.25">
      <c r="A252" s="74"/>
      <c r="B252" s="74"/>
      <c r="C252" s="74"/>
      <c r="D252" s="74"/>
      <c r="E252" s="74"/>
      <c r="F252" s="74"/>
      <c r="G252" s="74"/>
      <c r="H252" s="74"/>
    </row>
    <row r="253" spans="1:8" x14ac:dyDescent="0.25">
      <c r="A253" s="74"/>
      <c r="B253" s="74"/>
      <c r="C253" s="74"/>
      <c r="D253" s="74"/>
      <c r="E253" s="74"/>
      <c r="F253" s="74"/>
      <c r="G253" s="74"/>
      <c r="H253" s="74"/>
    </row>
    <row r="254" spans="1:8" x14ac:dyDescent="0.25">
      <c r="A254" s="74"/>
      <c r="B254" s="74"/>
      <c r="C254" s="74"/>
      <c r="D254" s="74"/>
      <c r="E254" s="74"/>
      <c r="F254" s="74"/>
      <c r="G254" s="74"/>
      <c r="H254" s="74"/>
    </row>
    <row r="255" spans="1:8" x14ac:dyDescent="0.25">
      <c r="A255" s="74"/>
      <c r="B255" s="74"/>
      <c r="C255" s="74"/>
      <c r="D255" s="74"/>
      <c r="E255" s="74"/>
      <c r="F255" s="74"/>
      <c r="G255" s="74"/>
      <c r="H255" s="74"/>
    </row>
    <row r="256" spans="1:8" x14ac:dyDescent="0.25">
      <c r="A256" s="74"/>
      <c r="B256" s="74"/>
      <c r="C256" s="74"/>
      <c r="D256" s="74"/>
      <c r="E256" s="74"/>
      <c r="F256" s="74"/>
      <c r="G256" s="74"/>
      <c r="H256" s="74"/>
    </row>
    <row r="257" spans="1:8" x14ac:dyDescent="0.25">
      <c r="A257" s="74"/>
      <c r="B257" s="74"/>
      <c r="C257" s="74"/>
      <c r="D257" s="74"/>
      <c r="E257" s="74"/>
      <c r="F257" s="74"/>
      <c r="G257" s="74"/>
      <c r="H257" s="74"/>
    </row>
    <row r="258" spans="1:8" x14ac:dyDescent="0.25">
      <c r="A258" s="74"/>
      <c r="B258" s="74"/>
      <c r="C258" s="74"/>
      <c r="D258" s="74"/>
      <c r="E258" s="74"/>
      <c r="F258" s="74"/>
      <c r="G258" s="74"/>
      <c r="H258" s="74"/>
    </row>
    <row r="259" spans="1:8" x14ac:dyDescent="0.25">
      <c r="A259" s="74"/>
      <c r="B259" s="74"/>
      <c r="C259" s="74"/>
      <c r="D259" s="74"/>
      <c r="E259" s="74"/>
      <c r="F259" s="74"/>
      <c r="G259" s="74"/>
      <c r="H259" s="74"/>
    </row>
    <row r="260" spans="1:8" x14ac:dyDescent="0.25">
      <c r="A260" s="74"/>
      <c r="B260" s="74"/>
      <c r="C260" s="74"/>
      <c r="D260" s="74"/>
      <c r="E260" s="74"/>
      <c r="F260" s="74"/>
      <c r="G260" s="74"/>
      <c r="H260" s="74"/>
    </row>
    <row r="261" spans="1:8" x14ac:dyDescent="0.25">
      <c r="A261" s="74"/>
      <c r="B261" s="74"/>
      <c r="C261" s="74"/>
      <c r="D261" s="74"/>
      <c r="E261" s="74"/>
      <c r="F261" s="74"/>
      <c r="G261" s="74"/>
      <c r="H261" s="74"/>
    </row>
    <row r="262" spans="1:8" x14ac:dyDescent="0.25">
      <c r="A262" s="74"/>
      <c r="B262" s="74"/>
      <c r="C262" s="74"/>
      <c r="D262" s="74"/>
      <c r="E262" s="74"/>
      <c r="F262" s="74"/>
      <c r="G262" s="74"/>
      <c r="H262" s="74"/>
    </row>
    <row r="263" spans="1:8" x14ac:dyDescent="0.25">
      <c r="A263" s="74"/>
      <c r="B263" s="74"/>
      <c r="C263" s="74"/>
      <c r="D263" s="74"/>
      <c r="E263" s="74"/>
      <c r="F263" s="74"/>
      <c r="G263" s="74"/>
      <c r="H263" s="74"/>
    </row>
    <row r="264" spans="1:8" x14ac:dyDescent="0.25">
      <c r="A264" s="74"/>
      <c r="B264" s="74"/>
      <c r="C264" s="74"/>
      <c r="D264" s="74"/>
      <c r="E264" s="74"/>
      <c r="F264" s="74"/>
      <c r="G264" s="74"/>
      <c r="H264" s="74"/>
    </row>
    <row r="265" spans="1:8" x14ac:dyDescent="0.25">
      <c r="A265" s="74"/>
      <c r="B265" s="74"/>
      <c r="C265" s="74"/>
      <c r="D265" s="74"/>
      <c r="E265" s="74"/>
      <c r="F265" s="74"/>
      <c r="G265" s="74"/>
      <c r="H265" s="74"/>
    </row>
    <row r="266" spans="1:8" x14ac:dyDescent="0.25">
      <c r="A266" s="74"/>
      <c r="B266" s="74"/>
      <c r="C266" s="74"/>
      <c r="D266" s="74"/>
      <c r="E266" s="74"/>
      <c r="F266" s="74"/>
      <c r="G266" s="74"/>
      <c r="H266" s="74"/>
    </row>
    <row r="267" spans="1:8" x14ac:dyDescent="0.25">
      <c r="A267" s="74"/>
      <c r="B267" s="74"/>
      <c r="C267" s="74"/>
      <c r="D267" s="74"/>
      <c r="E267" s="74"/>
      <c r="F267" s="74"/>
      <c r="G267" s="74"/>
      <c r="H267" s="74"/>
    </row>
    <row r="268" spans="1:8" x14ac:dyDescent="0.25">
      <c r="A268" s="74"/>
      <c r="B268" s="74"/>
      <c r="C268" s="74"/>
      <c r="D268" s="74"/>
      <c r="E268" s="74"/>
      <c r="F268" s="74"/>
      <c r="G268" s="74"/>
      <c r="H268" s="74"/>
    </row>
    <row r="269" spans="1:8" x14ac:dyDescent="0.25">
      <c r="A269" s="74"/>
      <c r="B269" s="74"/>
      <c r="C269" s="74"/>
      <c r="D269" s="74"/>
      <c r="E269" s="74"/>
      <c r="F269" s="74"/>
      <c r="G269" s="74"/>
      <c r="H269" s="74"/>
    </row>
    <row r="270" spans="1:8" x14ac:dyDescent="0.25">
      <c r="A270" s="74"/>
      <c r="B270" s="74"/>
      <c r="C270" s="74"/>
      <c r="D270" s="74"/>
      <c r="E270" s="74"/>
      <c r="F270" s="74"/>
      <c r="G270" s="74"/>
      <c r="H270" s="74"/>
    </row>
    <row r="271" spans="1:8" x14ac:dyDescent="0.25">
      <c r="A271" s="74"/>
      <c r="B271" s="74"/>
      <c r="C271" s="74"/>
      <c r="D271" s="74"/>
      <c r="E271" s="74"/>
      <c r="F271" s="74"/>
      <c r="G271" s="74"/>
      <c r="H271" s="74"/>
    </row>
    <row r="272" spans="1:8" x14ac:dyDescent="0.25">
      <c r="A272" s="74"/>
      <c r="B272" s="74"/>
      <c r="C272" s="74"/>
      <c r="D272" s="74"/>
      <c r="E272" s="74"/>
      <c r="F272" s="74"/>
      <c r="G272" s="74"/>
      <c r="H272" s="74"/>
    </row>
    <row r="273" spans="1:8" x14ac:dyDescent="0.25">
      <c r="A273" s="74"/>
      <c r="B273" s="74"/>
      <c r="C273" s="74"/>
      <c r="D273" s="74"/>
      <c r="E273" s="74"/>
      <c r="F273" s="74"/>
      <c r="G273" s="74"/>
      <c r="H273" s="74"/>
    </row>
    <row r="274" spans="1:8" x14ac:dyDescent="0.25">
      <c r="A274" s="74"/>
      <c r="B274" s="74"/>
      <c r="C274" s="74"/>
      <c r="D274" s="74"/>
      <c r="E274" s="74"/>
      <c r="F274" s="74"/>
      <c r="G274" s="74"/>
      <c r="H274" s="74"/>
    </row>
    <row r="275" spans="1:8" x14ac:dyDescent="0.25">
      <c r="A275" s="74"/>
      <c r="B275" s="74"/>
      <c r="C275" s="74"/>
      <c r="D275" s="74"/>
      <c r="E275" s="74"/>
      <c r="F275" s="74"/>
      <c r="G275" s="74"/>
      <c r="H275" s="74"/>
    </row>
    <row r="276" spans="1:8" x14ac:dyDescent="0.25">
      <c r="A276" s="74"/>
      <c r="B276" s="74"/>
      <c r="C276" s="74"/>
      <c r="D276" s="74"/>
      <c r="E276" s="74"/>
      <c r="F276" s="74"/>
      <c r="G276" s="74"/>
      <c r="H276" s="74"/>
    </row>
    <row r="277" spans="1:8" x14ac:dyDescent="0.25">
      <c r="A277" s="74"/>
      <c r="B277" s="74"/>
      <c r="C277" s="74"/>
      <c r="D277" s="74"/>
      <c r="E277" s="74"/>
      <c r="F277" s="74"/>
      <c r="G277" s="74"/>
      <c r="H277" s="74"/>
    </row>
    <row r="278" spans="1:8" x14ac:dyDescent="0.25">
      <c r="A278" s="74"/>
      <c r="B278" s="74"/>
      <c r="C278" s="74"/>
      <c r="D278" s="74"/>
      <c r="E278" s="74"/>
      <c r="F278" s="74"/>
      <c r="G278" s="74"/>
      <c r="H278" s="74"/>
    </row>
    <row r="279" spans="1:8" x14ac:dyDescent="0.25">
      <c r="A279" s="74"/>
      <c r="B279" s="74"/>
      <c r="C279" s="74"/>
      <c r="D279" s="74"/>
      <c r="E279" s="74"/>
      <c r="F279" s="74"/>
      <c r="G279" s="74"/>
      <c r="H279" s="74"/>
    </row>
    <row r="280" spans="1:8" x14ac:dyDescent="0.25">
      <c r="A280" s="74"/>
      <c r="B280" s="74"/>
      <c r="C280" s="74"/>
      <c r="D280" s="74"/>
      <c r="E280" s="74"/>
      <c r="F280" s="74"/>
      <c r="G280" s="74"/>
      <c r="H280" s="74"/>
    </row>
    <row r="281" spans="1:8" x14ac:dyDescent="0.25">
      <c r="A281" s="74"/>
      <c r="B281" s="74"/>
      <c r="C281" s="74"/>
      <c r="D281" s="74"/>
      <c r="E281" s="74"/>
      <c r="F281" s="74"/>
      <c r="G281" s="74"/>
      <c r="H281" s="74"/>
    </row>
    <row r="282" spans="1:8" x14ac:dyDescent="0.25">
      <c r="A282" s="74"/>
      <c r="B282" s="74"/>
      <c r="C282" s="74"/>
      <c r="D282" s="74"/>
      <c r="E282" s="74"/>
      <c r="F282" s="74"/>
      <c r="G282" s="74"/>
      <c r="H282" s="74"/>
    </row>
    <row r="283" spans="1:8" x14ac:dyDescent="0.25">
      <c r="A283" s="74"/>
      <c r="B283" s="74"/>
      <c r="C283" s="74"/>
      <c r="D283" s="74"/>
      <c r="E283" s="74"/>
      <c r="F283" s="74"/>
      <c r="G283" s="74"/>
      <c r="H283" s="74"/>
    </row>
    <row r="284" spans="1:8" x14ac:dyDescent="0.25">
      <c r="A284" s="74"/>
      <c r="B284" s="74"/>
      <c r="C284" s="74"/>
      <c r="D284" s="74"/>
      <c r="E284" s="74"/>
      <c r="F284" s="74"/>
      <c r="G284" s="74"/>
      <c r="H284" s="74"/>
    </row>
    <row r="285" spans="1:8" x14ac:dyDescent="0.25">
      <c r="A285" s="74"/>
      <c r="B285" s="74"/>
      <c r="C285" s="74"/>
      <c r="D285" s="74"/>
      <c r="E285" s="74"/>
      <c r="F285" s="74"/>
      <c r="G285" s="74"/>
      <c r="H285" s="74"/>
    </row>
    <row r="286" spans="1:8" x14ac:dyDescent="0.25">
      <c r="A286" s="74"/>
      <c r="B286" s="74"/>
      <c r="C286" s="74"/>
      <c r="D286" s="74"/>
      <c r="E286" s="74"/>
      <c r="F286" s="74"/>
      <c r="G286" s="74"/>
      <c r="H286" s="74"/>
    </row>
    <row r="287" spans="1:8" x14ac:dyDescent="0.25">
      <c r="A287" s="74"/>
      <c r="B287" s="74"/>
      <c r="C287" s="74"/>
      <c r="D287" s="74"/>
      <c r="E287" s="74"/>
      <c r="F287" s="74"/>
      <c r="G287" s="74"/>
      <c r="H287" s="74"/>
    </row>
    <row r="288" spans="1:8" x14ac:dyDescent="0.25">
      <c r="A288" s="74"/>
      <c r="B288" s="74"/>
      <c r="C288" s="74"/>
      <c r="D288" s="74"/>
      <c r="E288" s="74"/>
      <c r="F288" s="74"/>
      <c r="G288" s="74"/>
      <c r="H288" s="74"/>
    </row>
    <row r="289" spans="1:8" x14ac:dyDescent="0.25">
      <c r="A289" s="74"/>
      <c r="B289" s="74"/>
      <c r="C289" s="74"/>
      <c r="D289" s="74"/>
      <c r="E289" s="74"/>
      <c r="F289" s="74"/>
      <c r="G289" s="74"/>
      <c r="H289" s="74"/>
    </row>
    <row r="290" spans="1:8" x14ac:dyDescent="0.25">
      <c r="A290" s="74"/>
      <c r="B290" s="74"/>
      <c r="C290" s="74"/>
      <c r="D290" s="74"/>
      <c r="E290" s="74"/>
      <c r="F290" s="74"/>
      <c r="G290" s="74"/>
      <c r="H290" s="74"/>
    </row>
    <row r="291" spans="1:8" x14ac:dyDescent="0.25">
      <c r="A291" s="74"/>
      <c r="B291" s="74"/>
      <c r="C291" s="74"/>
      <c r="D291" s="74"/>
      <c r="E291" s="74"/>
      <c r="F291" s="74"/>
      <c r="G291" s="74"/>
      <c r="H291" s="74"/>
    </row>
    <row r="292" spans="1:8" x14ac:dyDescent="0.25">
      <c r="A292" s="74"/>
      <c r="B292" s="74"/>
      <c r="C292" s="74"/>
      <c r="D292" s="74"/>
      <c r="E292" s="74"/>
      <c r="F292" s="74"/>
      <c r="G292" s="74"/>
      <c r="H292" s="74"/>
    </row>
    <row r="293" spans="1:8" x14ac:dyDescent="0.25">
      <c r="A293" s="74"/>
      <c r="B293" s="74"/>
      <c r="C293" s="74"/>
      <c r="D293" s="74"/>
      <c r="E293" s="74"/>
      <c r="F293" s="74"/>
      <c r="G293" s="74"/>
      <c r="H293" s="74"/>
    </row>
    <row r="294" spans="1:8" x14ac:dyDescent="0.25">
      <c r="A294" s="74"/>
      <c r="B294" s="74"/>
      <c r="C294" s="74"/>
      <c r="D294" s="74"/>
      <c r="E294" s="74"/>
      <c r="F294" s="74"/>
      <c r="G294" s="74"/>
      <c r="H294" s="74"/>
    </row>
    <row r="295" spans="1:8" x14ac:dyDescent="0.25">
      <c r="A295" s="74"/>
      <c r="B295" s="74"/>
      <c r="C295" s="74"/>
      <c r="D295" s="74"/>
      <c r="E295" s="74"/>
      <c r="F295" s="74"/>
      <c r="G295" s="74"/>
      <c r="H295" s="74"/>
    </row>
    <row r="296" spans="1:8" x14ac:dyDescent="0.25">
      <c r="A296" s="74"/>
      <c r="B296" s="74"/>
      <c r="C296" s="74"/>
      <c r="D296" s="74"/>
      <c r="E296" s="74"/>
      <c r="F296" s="74"/>
      <c r="G296" s="74"/>
      <c r="H296" s="74"/>
    </row>
    <row r="297" spans="1:8" x14ac:dyDescent="0.25">
      <c r="A297" s="74"/>
      <c r="B297" s="74"/>
      <c r="C297" s="74"/>
      <c r="D297" s="74"/>
      <c r="E297" s="74"/>
      <c r="F297" s="74"/>
      <c r="G297" s="74"/>
      <c r="H297" s="74"/>
    </row>
    <row r="298" spans="1:8" x14ac:dyDescent="0.25">
      <c r="A298" s="74"/>
      <c r="B298" s="74"/>
      <c r="C298" s="74"/>
      <c r="D298" s="74"/>
      <c r="E298" s="74"/>
      <c r="F298" s="74"/>
      <c r="G298" s="74"/>
      <c r="H298" s="74"/>
    </row>
    <row r="299" spans="1:8" x14ac:dyDescent="0.25">
      <c r="A299" s="74"/>
      <c r="B299" s="74"/>
      <c r="C299" s="74"/>
      <c r="D299" s="74"/>
      <c r="E299" s="74"/>
      <c r="F299" s="74"/>
      <c r="G299" s="74"/>
      <c r="H299" s="74"/>
    </row>
    <row r="300" spans="1:8" x14ac:dyDescent="0.25">
      <c r="A300" s="74"/>
      <c r="B300" s="74"/>
      <c r="C300" s="74"/>
      <c r="D300" s="74"/>
      <c r="E300" s="74"/>
      <c r="F300" s="74"/>
      <c r="G300" s="74"/>
      <c r="H300" s="74"/>
    </row>
    <row r="301" spans="1:8" x14ac:dyDescent="0.25">
      <c r="A301" s="74"/>
      <c r="B301" s="74"/>
      <c r="C301" s="74"/>
      <c r="D301" s="74"/>
      <c r="E301" s="74"/>
      <c r="F301" s="74"/>
      <c r="G301" s="74"/>
      <c r="H301" s="74"/>
    </row>
    <row r="302" spans="1:8" x14ac:dyDescent="0.25">
      <c r="A302" s="74"/>
      <c r="B302" s="74"/>
      <c r="C302" s="74"/>
      <c r="D302" s="74"/>
      <c r="E302" s="74"/>
      <c r="F302" s="74"/>
      <c r="G302" s="74"/>
      <c r="H302" s="74"/>
    </row>
    <row r="303" spans="1:8" x14ac:dyDescent="0.25">
      <c r="A303" s="74"/>
      <c r="B303" s="74"/>
      <c r="C303" s="74"/>
      <c r="D303" s="74"/>
      <c r="E303" s="74"/>
      <c r="F303" s="74"/>
      <c r="G303" s="74"/>
      <c r="H303" s="74"/>
    </row>
    <row r="304" spans="1:8" x14ac:dyDescent="0.25">
      <c r="A304" s="74"/>
      <c r="B304" s="74"/>
      <c r="C304" s="74"/>
      <c r="D304" s="74"/>
      <c r="E304" s="74"/>
      <c r="F304" s="74"/>
      <c r="G304" s="74"/>
      <c r="H304" s="74"/>
    </row>
    <row r="305" spans="1:8" x14ac:dyDescent="0.25">
      <c r="A305" s="74"/>
      <c r="B305" s="74"/>
      <c r="C305" s="74"/>
      <c r="D305" s="74"/>
      <c r="E305" s="74"/>
      <c r="F305" s="74"/>
      <c r="G305" s="74"/>
      <c r="H305" s="74"/>
    </row>
    <row r="306" spans="1:8" x14ac:dyDescent="0.25">
      <c r="A306" s="74"/>
      <c r="B306" s="74"/>
      <c r="C306" s="74"/>
      <c r="D306" s="74"/>
      <c r="E306" s="74"/>
      <c r="F306" s="74"/>
      <c r="G306" s="74"/>
      <c r="H306" s="74"/>
    </row>
    <row r="307" spans="1:8" x14ac:dyDescent="0.25">
      <c r="A307" s="74"/>
      <c r="B307" s="74"/>
      <c r="C307" s="74"/>
      <c r="D307" s="74"/>
      <c r="E307" s="74"/>
      <c r="F307" s="74"/>
      <c r="G307" s="74"/>
      <c r="H307" s="74"/>
    </row>
    <row r="308" spans="1:8" x14ac:dyDescent="0.25">
      <c r="A308" s="74"/>
      <c r="B308" s="74"/>
      <c r="C308" s="74"/>
      <c r="D308" s="74"/>
      <c r="E308" s="74"/>
      <c r="F308" s="74"/>
      <c r="G308" s="74"/>
      <c r="H308" s="74"/>
    </row>
    <row r="309" spans="1:8" x14ac:dyDescent="0.25">
      <c r="A309" s="74"/>
      <c r="B309" s="74"/>
      <c r="C309" s="74"/>
      <c r="D309" s="74"/>
      <c r="E309" s="74"/>
      <c r="F309" s="74"/>
      <c r="G309" s="74"/>
      <c r="H309" s="74"/>
    </row>
    <row r="310" spans="1:8" x14ac:dyDescent="0.25">
      <c r="A310" s="74"/>
      <c r="B310" s="74"/>
      <c r="C310" s="74"/>
      <c r="D310" s="74"/>
      <c r="E310" s="74"/>
      <c r="F310" s="74"/>
      <c r="G310" s="74"/>
      <c r="H310" s="74"/>
    </row>
    <row r="311" spans="1:8" x14ac:dyDescent="0.25">
      <c r="A311" s="74"/>
      <c r="B311" s="74"/>
      <c r="C311" s="74"/>
      <c r="D311" s="74"/>
      <c r="E311" s="74"/>
      <c r="F311" s="74"/>
      <c r="G311" s="74"/>
      <c r="H311" s="74"/>
    </row>
    <row r="312" spans="1:8" x14ac:dyDescent="0.25">
      <c r="A312" s="74"/>
      <c r="B312" s="74"/>
      <c r="C312" s="74"/>
      <c r="D312" s="74"/>
      <c r="E312" s="74"/>
      <c r="F312" s="74"/>
      <c r="G312" s="74"/>
      <c r="H312" s="74"/>
    </row>
    <row r="313" spans="1:8" x14ac:dyDescent="0.25">
      <c r="A313" s="74"/>
      <c r="B313" s="74"/>
      <c r="C313" s="74"/>
      <c r="D313" s="74"/>
      <c r="E313" s="74"/>
      <c r="F313" s="74"/>
      <c r="G313" s="74"/>
      <c r="H313" s="74"/>
    </row>
    <row r="314" spans="1:8" x14ac:dyDescent="0.25">
      <c r="A314" s="74"/>
      <c r="B314" s="74"/>
      <c r="C314" s="74"/>
      <c r="D314" s="74"/>
      <c r="E314" s="74"/>
      <c r="F314" s="74"/>
      <c r="G314" s="74"/>
      <c r="H314" s="74"/>
    </row>
    <row r="315" spans="1:8" x14ac:dyDescent="0.25">
      <c r="A315" s="74"/>
      <c r="B315" s="74"/>
      <c r="C315" s="74"/>
      <c r="D315" s="74"/>
      <c r="E315" s="74"/>
      <c r="F315" s="74"/>
      <c r="G315" s="74"/>
      <c r="H315" s="74"/>
    </row>
    <row r="316" spans="1:8" x14ac:dyDescent="0.25">
      <c r="A316" s="74"/>
      <c r="B316" s="74"/>
      <c r="C316" s="74"/>
      <c r="D316" s="74"/>
      <c r="E316" s="74"/>
      <c r="F316" s="74"/>
      <c r="G316" s="74"/>
      <c r="H316" s="74"/>
    </row>
    <row r="317" spans="1:8" x14ac:dyDescent="0.25">
      <c r="A317" s="74"/>
      <c r="B317" s="74"/>
      <c r="C317" s="74"/>
      <c r="D317" s="74"/>
      <c r="E317" s="74"/>
      <c r="F317" s="74"/>
      <c r="G317" s="74"/>
      <c r="H317" s="74"/>
    </row>
    <row r="318" spans="1:8" x14ac:dyDescent="0.25">
      <c r="A318" s="74"/>
      <c r="B318" s="74"/>
      <c r="C318" s="74"/>
      <c r="D318" s="74"/>
      <c r="E318" s="74"/>
      <c r="F318" s="74"/>
      <c r="G318" s="74"/>
      <c r="H318" s="74"/>
    </row>
    <row r="319" spans="1:8" x14ac:dyDescent="0.25">
      <c r="A319" s="74"/>
      <c r="B319" s="74"/>
      <c r="C319" s="74"/>
      <c r="D319" s="74"/>
      <c r="E319" s="74"/>
      <c r="F319" s="74"/>
      <c r="G319" s="74"/>
      <c r="H319" s="74"/>
    </row>
    <row r="320" spans="1:8" x14ac:dyDescent="0.25">
      <c r="A320" s="74"/>
      <c r="B320" s="74"/>
      <c r="C320" s="74"/>
      <c r="D320" s="74"/>
      <c r="E320" s="74"/>
      <c r="F320" s="74"/>
      <c r="G320" s="74"/>
      <c r="H320" s="74"/>
    </row>
    <row r="321" spans="1:8" x14ac:dyDescent="0.25">
      <c r="A321" s="74"/>
      <c r="B321" s="74"/>
      <c r="C321" s="74"/>
      <c r="D321" s="74"/>
      <c r="E321" s="74"/>
      <c r="F321" s="74"/>
      <c r="G321" s="74"/>
      <c r="H321" s="74"/>
    </row>
    <row r="322" spans="1:8" x14ac:dyDescent="0.25">
      <c r="A322" s="74"/>
      <c r="B322" s="74"/>
      <c r="C322" s="74"/>
      <c r="D322" s="74"/>
      <c r="E322" s="74"/>
      <c r="F322" s="74"/>
      <c r="G322" s="74"/>
      <c r="H322" s="74"/>
    </row>
    <row r="323" spans="1:8" x14ac:dyDescent="0.25">
      <c r="A323" s="74"/>
      <c r="B323" s="74"/>
      <c r="C323" s="74"/>
      <c r="D323" s="74"/>
      <c r="E323" s="74"/>
      <c r="F323" s="74"/>
      <c r="G323" s="74"/>
      <c r="H323" s="74"/>
    </row>
    <row r="324" spans="1:8" x14ac:dyDescent="0.25">
      <c r="A324" s="74"/>
      <c r="B324" s="74"/>
      <c r="C324" s="74"/>
      <c r="D324" s="74"/>
      <c r="E324" s="74"/>
      <c r="F324" s="74"/>
      <c r="G324" s="74"/>
      <c r="H324" s="74"/>
    </row>
    <row r="325" spans="1:8" x14ac:dyDescent="0.25">
      <c r="A325" s="74"/>
      <c r="B325" s="74"/>
      <c r="C325" s="74"/>
      <c r="D325" s="74"/>
      <c r="E325" s="74"/>
      <c r="F325" s="74"/>
      <c r="G325" s="74"/>
      <c r="H325" s="74"/>
    </row>
    <row r="326" spans="1:8" x14ac:dyDescent="0.25">
      <c r="A326" s="74"/>
      <c r="B326" s="74"/>
      <c r="C326" s="74"/>
      <c r="D326" s="74"/>
      <c r="E326" s="74"/>
      <c r="F326" s="74"/>
      <c r="G326" s="74"/>
      <c r="H326" s="74"/>
    </row>
    <row r="327" spans="1:8" x14ac:dyDescent="0.25">
      <c r="A327" s="74"/>
      <c r="B327" s="74"/>
      <c r="C327" s="74"/>
      <c r="D327" s="74"/>
      <c r="E327" s="74"/>
      <c r="F327" s="74"/>
      <c r="G327" s="74"/>
      <c r="H327" s="74"/>
    </row>
    <row r="328" spans="1:8" x14ac:dyDescent="0.25">
      <c r="A328" s="74"/>
      <c r="B328" s="74"/>
      <c r="C328" s="74"/>
      <c r="D328" s="74"/>
      <c r="E328" s="74"/>
      <c r="F328" s="74"/>
      <c r="G328" s="74"/>
      <c r="H328" s="74"/>
    </row>
    <row r="329" spans="1:8" x14ac:dyDescent="0.25">
      <c r="A329" s="74"/>
      <c r="B329" s="74"/>
      <c r="C329" s="74"/>
      <c r="D329" s="74"/>
      <c r="E329" s="74"/>
      <c r="F329" s="74"/>
      <c r="G329" s="74"/>
      <c r="H329" s="74"/>
    </row>
    <row r="330" spans="1:8" x14ac:dyDescent="0.25">
      <c r="A330" s="74"/>
      <c r="B330" s="74"/>
      <c r="C330" s="74"/>
      <c r="D330" s="74"/>
      <c r="E330" s="74"/>
      <c r="F330" s="74"/>
      <c r="G330" s="74"/>
      <c r="H330" s="74"/>
    </row>
    <row r="331" spans="1:8" x14ac:dyDescent="0.25">
      <c r="A331" s="74"/>
      <c r="B331" s="74"/>
      <c r="C331" s="74"/>
      <c r="D331" s="74"/>
      <c r="E331" s="74"/>
      <c r="F331" s="74"/>
      <c r="G331" s="74"/>
      <c r="H331" s="74"/>
    </row>
    <row r="332" spans="1:8" x14ac:dyDescent="0.25">
      <c r="A332" s="74"/>
      <c r="B332" s="74"/>
      <c r="C332" s="74"/>
      <c r="D332" s="74"/>
      <c r="E332" s="74"/>
      <c r="F332" s="74"/>
      <c r="G332" s="74"/>
      <c r="H332" s="74"/>
    </row>
    <row r="333" spans="1:8" x14ac:dyDescent="0.25">
      <c r="A333" s="74"/>
      <c r="B333" s="74"/>
      <c r="C333" s="74"/>
      <c r="D333" s="74"/>
      <c r="E333" s="74"/>
      <c r="F333" s="74"/>
      <c r="G333" s="74"/>
      <c r="H333" s="74"/>
    </row>
    <row r="334" spans="1:8" x14ac:dyDescent="0.25">
      <c r="A334" s="74"/>
      <c r="B334" s="74"/>
      <c r="C334" s="74"/>
      <c r="D334" s="74"/>
      <c r="E334" s="74"/>
      <c r="F334" s="74"/>
      <c r="G334" s="74"/>
      <c r="H334" s="74"/>
    </row>
    <row r="335" spans="1:8" x14ac:dyDescent="0.25">
      <c r="A335" s="74"/>
      <c r="B335" s="74"/>
      <c r="C335" s="74"/>
      <c r="D335" s="74"/>
      <c r="E335" s="74"/>
      <c r="F335" s="74"/>
      <c r="G335" s="74"/>
      <c r="H335" s="74"/>
    </row>
    <row r="336" spans="1:8" x14ac:dyDescent="0.25">
      <c r="A336" s="74"/>
      <c r="B336" s="74"/>
      <c r="C336" s="74"/>
      <c r="D336" s="74"/>
      <c r="E336" s="74"/>
      <c r="F336" s="74"/>
      <c r="G336" s="74"/>
      <c r="H336" s="74"/>
    </row>
    <row r="337" spans="1:8" x14ac:dyDescent="0.25">
      <c r="A337" s="74"/>
      <c r="B337" s="74"/>
      <c r="C337" s="74"/>
      <c r="D337" s="74"/>
      <c r="E337" s="74"/>
      <c r="F337" s="74"/>
      <c r="G337" s="74"/>
      <c r="H337" s="74"/>
    </row>
    <row r="338" spans="1:8" x14ac:dyDescent="0.25">
      <c r="A338" s="74"/>
      <c r="B338" s="74"/>
      <c r="C338" s="74"/>
      <c r="D338" s="74"/>
      <c r="E338" s="74"/>
      <c r="F338" s="74"/>
      <c r="G338" s="74"/>
      <c r="H338" s="74"/>
    </row>
    <row r="339" spans="1:8" x14ac:dyDescent="0.25">
      <c r="A339" s="74"/>
      <c r="B339" s="74"/>
      <c r="C339" s="74"/>
      <c r="D339" s="74"/>
      <c r="E339" s="74"/>
      <c r="F339" s="74"/>
      <c r="G339" s="74"/>
      <c r="H339" s="74"/>
    </row>
    <row r="340" spans="1:8" x14ac:dyDescent="0.25">
      <c r="A340" s="74"/>
      <c r="B340" s="74"/>
      <c r="C340" s="74"/>
      <c r="D340" s="74"/>
      <c r="E340" s="74"/>
      <c r="F340" s="74"/>
      <c r="G340" s="74"/>
      <c r="H340" s="74"/>
    </row>
    <row r="341" spans="1:8" x14ac:dyDescent="0.25">
      <c r="A341" s="74"/>
      <c r="B341" s="74"/>
      <c r="C341" s="74"/>
      <c r="D341" s="74"/>
      <c r="E341" s="74"/>
      <c r="F341" s="74"/>
      <c r="G341" s="74"/>
      <c r="H341" s="74"/>
    </row>
    <row r="342" spans="1:8" x14ac:dyDescent="0.25">
      <c r="A342" s="74"/>
      <c r="B342" s="74"/>
      <c r="C342" s="74"/>
      <c r="D342" s="74"/>
      <c r="E342" s="74"/>
      <c r="F342" s="74"/>
      <c r="G342" s="74"/>
      <c r="H342" s="74"/>
    </row>
    <row r="343" spans="1:8" x14ac:dyDescent="0.25">
      <c r="A343" s="74"/>
      <c r="B343" s="74"/>
      <c r="C343" s="74"/>
      <c r="D343" s="74"/>
      <c r="E343" s="74"/>
      <c r="F343" s="74"/>
      <c r="G343" s="74"/>
      <c r="H343" s="74"/>
    </row>
    <row r="344" spans="1:8" x14ac:dyDescent="0.25">
      <c r="A344" s="74"/>
      <c r="B344" s="74"/>
      <c r="C344" s="74"/>
      <c r="D344" s="74"/>
      <c r="E344" s="74"/>
      <c r="F344" s="74"/>
      <c r="G344" s="74"/>
      <c r="H344" s="74"/>
    </row>
    <row r="345" spans="1:8" x14ac:dyDescent="0.25">
      <c r="A345" s="74"/>
      <c r="B345" s="74"/>
      <c r="C345" s="74"/>
      <c r="D345" s="74"/>
      <c r="E345" s="74"/>
      <c r="F345" s="74"/>
      <c r="G345" s="74"/>
      <c r="H345" s="74"/>
    </row>
    <row r="346" spans="1:8" x14ac:dyDescent="0.25">
      <c r="A346" s="74"/>
      <c r="B346" s="74"/>
      <c r="C346" s="74"/>
      <c r="D346" s="74"/>
      <c r="E346" s="74"/>
      <c r="F346" s="74"/>
      <c r="G346" s="74"/>
      <c r="H346" s="74"/>
    </row>
    <row r="347" spans="1:8" x14ac:dyDescent="0.25">
      <c r="A347" s="74"/>
      <c r="B347" s="74"/>
      <c r="C347" s="74"/>
      <c r="D347" s="74"/>
      <c r="E347" s="74"/>
      <c r="F347" s="74"/>
      <c r="G347" s="74"/>
      <c r="H347" s="74"/>
    </row>
    <row r="348" spans="1:8" x14ac:dyDescent="0.25">
      <c r="A348" s="74"/>
      <c r="B348" s="74"/>
      <c r="C348" s="74"/>
      <c r="D348" s="74"/>
      <c r="E348" s="74"/>
      <c r="F348" s="74"/>
      <c r="G348" s="74"/>
      <c r="H348" s="74"/>
    </row>
    <row r="349" spans="1:8" x14ac:dyDescent="0.25">
      <c r="A349" s="74"/>
      <c r="B349" s="74"/>
      <c r="C349" s="74"/>
      <c r="D349" s="74"/>
      <c r="E349" s="74"/>
      <c r="F349" s="74"/>
      <c r="G349" s="74"/>
      <c r="H349" s="74"/>
    </row>
    <row r="350" spans="1:8" x14ac:dyDescent="0.25">
      <c r="A350" s="74"/>
      <c r="B350" s="74"/>
      <c r="C350" s="74"/>
      <c r="D350" s="74"/>
      <c r="E350" s="74"/>
      <c r="F350" s="74"/>
      <c r="G350" s="74"/>
      <c r="H350" s="74"/>
    </row>
    <row r="351" spans="1:8" x14ac:dyDescent="0.25">
      <c r="A351" s="74"/>
      <c r="B351" s="74"/>
      <c r="C351" s="74"/>
      <c r="D351" s="74"/>
      <c r="E351" s="74"/>
      <c r="F351" s="74"/>
      <c r="G351" s="74"/>
      <c r="H351" s="74"/>
    </row>
    <row r="352" spans="1:8" x14ac:dyDescent="0.25">
      <c r="A352" s="74"/>
      <c r="B352" s="74"/>
      <c r="C352" s="74"/>
      <c r="D352" s="74"/>
      <c r="E352" s="74"/>
      <c r="F352" s="74"/>
      <c r="G352" s="74"/>
      <c r="H352" s="74"/>
    </row>
    <row r="353" spans="1:8" x14ac:dyDescent="0.25">
      <c r="A353" s="74"/>
      <c r="B353" s="74"/>
      <c r="C353" s="74"/>
      <c r="D353" s="74"/>
      <c r="E353" s="74"/>
      <c r="F353" s="74"/>
      <c r="G353" s="74"/>
      <c r="H353" s="74"/>
    </row>
    <row r="354" spans="1:8" x14ac:dyDescent="0.25">
      <c r="A354" s="74"/>
      <c r="B354" s="74"/>
      <c r="C354" s="74"/>
      <c r="D354" s="74"/>
      <c r="E354" s="74"/>
      <c r="F354" s="74"/>
      <c r="G354" s="74"/>
      <c r="H354" s="74"/>
    </row>
    <row r="355" spans="1:8" x14ac:dyDescent="0.25">
      <c r="A355" s="74"/>
      <c r="B355" s="74"/>
      <c r="C355" s="74"/>
      <c r="D355" s="74"/>
      <c r="E355" s="74"/>
      <c r="F355" s="74"/>
      <c r="G355" s="74"/>
      <c r="H355" s="74"/>
    </row>
    <row r="356" spans="1:8" x14ac:dyDescent="0.25">
      <c r="A356" s="74"/>
      <c r="B356" s="74"/>
      <c r="C356" s="74"/>
      <c r="D356" s="74"/>
      <c r="E356" s="74"/>
      <c r="F356" s="74"/>
      <c r="G356" s="74"/>
      <c r="H356" s="74"/>
    </row>
    <row r="357" spans="1:8" x14ac:dyDescent="0.25">
      <c r="A357" s="74"/>
      <c r="B357" s="74"/>
      <c r="C357" s="74"/>
      <c r="D357" s="74"/>
      <c r="E357" s="74"/>
      <c r="F357" s="74"/>
      <c r="G357" s="74"/>
      <c r="H357" s="74"/>
    </row>
    <row r="358" spans="1:8" x14ac:dyDescent="0.25">
      <c r="A358" s="74"/>
      <c r="B358" s="74"/>
      <c r="C358" s="74"/>
      <c r="D358" s="74"/>
      <c r="E358" s="74"/>
      <c r="F358" s="74"/>
      <c r="G358" s="74"/>
      <c r="H358" s="74"/>
    </row>
    <row r="359" spans="1:8" x14ac:dyDescent="0.25">
      <c r="A359" s="74"/>
      <c r="B359" s="74"/>
      <c r="C359" s="74"/>
      <c r="D359" s="74"/>
      <c r="E359" s="74"/>
      <c r="F359" s="74"/>
      <c r="G359" s="74"/>
      <c r="H359" s="74"/>
    </row>
    <row r="360" spans="1:8" x14ac:dyDescent="0.25">
      <c r="A360" s="74"/>
      <c r="B360" s="74"/>
      <c r="C360" s="74"/>
      <c r="D360" s="74"/>
      <c r="E360" s="74"/>
      <c r="F360" s="74"/>
      <c r="G360" s="74"/>
      <c r="H360" s="74"/>
    </row>
    <row r="361" spans="1:8" x14ac:dyDescent="0.25">
      <c r="A361" s="74"/>
      <c r="B361" s="74"/>
      <c r="C361" s="74"/>
      <c r="D361" s="74"/>
      <c r="E361" s="74"/>
      <c r="F361" s="74"/>
      <c r="G361" s="74"/>
      <c r="H361" s="74"/>
    </row>
    <row r="362" spans="1:8" x14ac:dyDescent="0.25">
      <c r="A362" s="74"/>
      <c r="B362" s="74"/>
      <c r="C362" s="74"/>
      <c r="D362" s="74"/>
      <c r="E362" s="74"/>
      <c r="F362" s="74"/>
      <c r="G362" s="74"/>
      <c r="H362" s="74"/>
    </row>
    <row r="363" spans="1:8" x14ac:dyDescent="0.25">
      <c r="A363" s="74"/>
      <c r="B363" s="74"/>
      <c r="C363" s="74"/>
      <c r="D363" s="74"/>
      <c r="E363" s="74"/>
      <c r="F363" s="74"/>
      <c r="G363" s="74"/>
      <c r="H363" s="74"/>
    </row>
    <row r="364" spans="1:8" x14ac:dyDescent="0.25">
      <c r="A364" s="74"/>
      <c r="B364" s="74"/>
      <c r="C364" s="74"/>
      <c r="D364" s="74"/>
      <c r="E364" s="74"/>
      <c r="F364" s="74"/>
      <c r="G364" s="74"/>
      <c r="H364" s="74"/>
    </row>
    <row r="365" spans="1:8" x14ac:dyDescent="0.25">
      <c r="A365" s="74"/>
      <c r="B365" s="74"/>
      <c r="C365" s="74"/>
      <c r="D365" s="74"/>
      <c r="E365" s="74"/>
      <c r="F365" s="74"/>
      <c r="G365" s="74"/>
      <c r="H365" s="74"/>
    </row>
    <row r="366" spans="1:8" x14ac:dyDescent="0.25">
      <c r="A366" s="74"/>
      <c r="B366" s="74"/>
      <c r="C366" s="74"/>
      <c r="D366" s="74"/>
      <c r="E366" s="74"/>
      <c r="F366" s="74"/>
      <c r="G366" s="74"/>
      <c r="H366" s="74"/>
    </row>
    <row r="367" spans="1:8" x14ac:dyDescent="0.25">
      <c r="A367" s="74"/>
      <c r="B367" s="74"/>
      <c r="C367" s="74"/>
      <c r="D367" s="74"/>
      <c r="E367" s="74"/>
      <c r="F367" s="74"/>
      <c r="G367" s="74"/>
      <c r="H367" s="74"/>
    </row>
    <row r="368" spans="1:8" x14ac:dyDescent="0.25">
      <c r="A368" s="74"/>
      <c r="B368" s="74"/>
      <c r="C368" s="74"/>
      <c r="D368" s="74"/>
      <c r="E368" s="74"/>
      <c r="F368" s="74"/>
      <c r="G368" s="74"/>
      <c r="H368" s="74"/>
    </row>
    <row r="369" spans="1:8" x14ac:dyDescent="0.25">
      <c r="A369" s="74"/>
      <c r="B369" s="74"/>
      <c r="C369" s="74"/>
      <c r="D369" s="74"/>
      <c r="E369" s="74"/>
      <c r="F369" s="74"/>
      <c r="G369" s="74"/>
      <c r="H369" s="74"/>
    </row>
    <row r="370" spans="1:8" x14ac:dyDescent="0.25">
      <c r="A370" s="74"/>
      <c r="B370" s="74"/>
      <c r="C370" s="74"/>
      <c r="D370" s="74"/>
      <c r="E370" s="74"/>
      <c r="F370" s="74"/>
      <c r="G370" s="74"/>
      <c r="H370" s="74"/>
    </row>
    <row r="371" spans="1:8" x14ac:dyDescent="0.25">
      <c r="A371" s="74"/>
      <c r="B371" s="74"/>
      <c r="C371" s="74"/>
      <c r="D371" s="74"/>
      <c r="E371" s="74"/>
      <c r="F371" s="74"/>
      <c r="G371" s="74"/>
      <c r="H371" s="74"/>
    </row>
    <row r="372" spans="1:8" x14ac:dyDescent="0.25">
      <c r="A372" s="74"/>
      <c r="B372" s="74"/>
      <c r="C372" s="74"/>
      <c r="D372" s="74"/>
      <c r="E372" s="74"/>
      <c r="F372" s="74"/>
      <c r="G372" s="74"/>
      <c r="H372" s="74"/>
    </row>
    <row r="373" spans="1:8" x14ac:dyDescent="0.25">
      <c r="A373" s="74"/>
      <c r="B373" s="74"/>
      <c r="C373" s="74"/>
      <c r="D373" s="74"/>
      <c r="E373" s="74"/>
      <c r="F373" s="74"/>
      <c r="G373" s="74"/>
      <c r="H373" s="74"/>
    </row>
    <row r="374" spans="1:8" x14ac:dyDescent="0.25">
      <c r="A374" s="74"/>
      <c r="B374" s="74"/>
      <c r="C374" s="74"/>
      <c r="D374" s="74"/>
      <c r="E374" s="74"/>
      <c r="F374" s="74"/>
      <c r="G374" s="74"/>
      <c r="H374" s="74"/>
    </row>
    <row r="375" spans="1:8" x14ac:dyDescent="0.25">
      <c r="A375" s="74"/>
      <c r="B375" s="74"/>
      <c r="C375" s="74"/>
      <c r="D375" s="74"/>
      <c r="E375" s="74"/>
      <c r="F375" s="74"/>
      <c r="G375" s="74"/>
      <c r="H375" s="74"/>
    </row>
    <row r="376" spans="1:8" x14ac:dyDescent="0.25">
      <c r="A376" s="74"/>
      <c r="B376" s="74"/>
      <c r="C376" s="74"/>
      <c r="D376" s="74"/>
      <c r="E376" s="74"/>
      <c r="F376" s="74"/>
      <c r="G376" s="74"/>
      <c r="H376" s="74"/>
    </row>
    <row r="377" spans="1:8" x14ac:dyDescent="0.25">
      <c r="A377" s="74"/>
      <c r="B377" s="74"/>
      <c r="C377" s="74"/>
      <c r="D377" s="74"/>
      <c r="E377" s="74"/>
      <c r="F377" s="74"/>
      <c r="G377" s="74"/>
      <c r="H377" s="74"/>
    </row>
    <row r="378" spans="1:8" x14ac:dyDescent="0.25">
      <c r="A378" s="74"/>
      <c r="B378" s="74"/>
      <c r="C378" s="74"/>
      <c r="D378" s="74"/>
      <c r="E378" s="74"/>
      <c r="F378" s="74"/>
      <c r="G378" s="74"/>
      <c r="H378" s="74"/>
    </row>
    <row r="379" spans="1:8" x14ac:dyDescent="0.25">
      <c r="A379" s="74"/>
      <c r="B379" s="74"/>
      <c r="C379" s="74"/>
      <c r="D379" s="74"/>
      <c r="E379" s="74"/>
      <c r="F379" s="74"/>
      <c r="G379" s="74"/>
      <c r="H379" s="74"/>
    </row>
    <row r="380" spans="1:8" x14ac:dyDescent="0.25">
      <c r="A380" s="74"/>
      <c r="B380" s="74"/>
      <c r="C380" s="74"/>
      <c r="D380" s="74"/>
      <c r="E380" s="74"/>
      <c r="F380" s="74"/>
      <c r="G380" s="74"/>
      <c r="H380" s="74"/>
    </row>
    <row r="381" spans="1:8" x14ac:dyDescent="0.25">
      <c r="A381" s="74"/>
      <c r="B381" s="74"/>
      <c r="C381" s="74"/>
      <c r="D381" s="74"/>
      <c r="E381" s="74"/>
      <c r="F381" s="74"/>
      <c r="G381" s="74"/>
      <c r="H381" s="74"/>
    </row>
    <row r="382" spans="1:8" x14ac:dyDescent="0.25">
      <c r="A382" s="74"/>
      <c r="B382" s="74"/>
      <c r="C382" s="74"/>
      <c r="D382" s="74"/>
      <c r="E382" s="74"/>
      <c r="F382" s="74"/>
      <c r="G382" s="74"/>
      <c r="H382" s="74"/>
    </row>
    <row r="383" spans="1:8" x14ac:dyDescent="0.25">
      <c r="A383" s="74"/>
      <c r="B383" s="74"/>
      <c r="C383" s="74"/>
      <c r="D383" s="74"/>
      <c r="E383" s="74"/>
      <c r="F383" s="74"/>
      <c r="G383" s="74"/>
      <c r="H383" s="74"/>
    </row>
    <row r="384" spans="1:8" x14ac:dyDescent="0.25">
      <c r="A384" s="74"/>
      <c r="B384" s="74"/>
      <c r="C384" s="74"/>
      <c r="D384" s="74"/>
      <c r="E384" s="74"/>
      <c r="F384" s="74"/>
      <c r="G384" s="74"/>
      <c r="H384" s="74"/>
    </row>
    <row r="385" spans="1:8" x14ac:dyDescent="0.25">
      <c r="A385" s="74"/>
      <c r="B385" s="74"/>
      <c r="C385" s="74"/>
      <c r="D385" s="74"/>
      <c r="E385" s="74"/>
      <c r="F385" s="74"/>
      <c r="G385" s="74"/>
      <c r="H385" s="74"/>
    </row>
    <row r="386" spans="1:8" x14ac:dyDescent="0.25">
      <c r="A386" s="74"/>
      <c r="B386" s="74"/>
      <c r="C386" s="74"/>
      <c r="D386" s="74"/>
      <c r="E386" s="74"/>
      <c r="F386" s="74"/>
      <c r="G386" s="74"/>
      <c r="H386" s="74"/>
    </row>
    <row r="387" spans="1:8" x14ac:dyDescent="0.25">
      <c r="A387" s="74"/>
      <c r="B387" s="74"/>
      <c r="C387" s="74"/>
      <c r="D387" s="74"/>
      <c r="E387" s="74"/>
      <c r="F387" s="74"/>
      <c r="G387" s="74"/>
      <c r="H387" s="74"/>
    </row>
    <row r="388" spans="1:8" x14ac:dyDescent="0.25">
      <c r="A388" s="74"/>
      <c r="B388" s="74"/>
      <c r="C388" s="74"/>
      <c r="D388" s="74"/>
      <c r="E388" s="74"/>
      <c r="F388" s="74"/>
      <c r="G388" s="74"/>
      <c r="H388" s="74"/>
    </row>
    <row r="389" spans="1:8" x14ac:dyDescent="0.25">
      <c r="A389" s="74"/>
      <c r="B389" s="74"/>
      <c r="C389" s="74"/>
      <c r="D389" s="74"/>
      <c r="E389" s="74"/>
      <c r="F389" s="74"/>
      <c r="G389" s="74"/>
      <c r="H389" s="74"/>
    </row>
    <row r="390" spans="1:8" x14ac:dyDescent="0.25">
      <c r="A390" s="74"/>
      <c r="B390" s="74"/>
      <c r="C390" s="74"/>
      <c r="D390" s="74"/>
      <c r="E390" s="74"/>
      <c r="F390" s="74"/>
      <c r="G390" s="74"/>
      <c r="H390" s="74"/>
    </row>
    <row r="391" spans="1:8" x14ac:dyDescent="0.25">
      <c r="A391" s="74"/>
      <c r="B391" s="74"/>
      <c r="C391" s="74"/>
      <c r="D391" s="74"/>
      <c r="E391" s="74"/>
      <c r="F391" s="74"/>
      <c r="G391" s="74"/>
      <c r="H391" s="74"/>
    </row>
    <row r="392" spans="1:8" x14ac:dyDescent="0.25">
      <c r="A392" s="74"/>
      <c r="B392" s="74"/>
      <c r="C392" s="74"/>
      <c r="D392" s="74"/>
      <c r="E392" s="74"/>
      <c r="F392" s="74"/>
      <c r="G392" s="74"/>
      <c r="H392" s="74"/>
    </row>
    <row r="393" spans="1:8" x14ac:dyDescent="0.25">
      <c r="A393" s="74"/>
      <c r="B393" s="74"/>
      <c r="C393" s="74"/>
      <c r="D393" s="74"/>
      <c r="E393" s="74"/>
      <c r="F393" s="74"/>
      <c r="G393" s="74"/>
      <c r="H393" s="74"/>
    </row>
    <row r="394" spans="1:8" x14ac:dyDescent="0.25">
      <c r="A394" s="74"/>
      <c r="B394" s="74"/>
      <c r="C394" s="74"/>
      <c r="D394" s="74"/>
      <c r="E394" s="74"/>
      <c r="F394" s="74"/>
      <c r="G394" s="74"/>
      <c r="H394" s="74"/>
    </row>
    <row r="395" spans="1:8" x14ac:dyDescent="0.25">
      <c r="A395" s="74"/>
      <c r="B395" s="74"/>
      <c r="C395" s="74"/>
      <c r="D395" s="74"/>
      <c r="E395" s="74"/>
      <c r="F395" s="74"/>
      <c r="G395" s="74"/>
      <c r="H395" s="74"/>
    </row>
    <row r="396" spans="1:8" x14ac:dyDescent="0.25">
      <c r="A396" s="74"/>
      <c r="B396" s="74"/>
      <c r="C396" s="74"/>
      <c r="D396" s="74"/>
      <c r="E396" s="74"/>
      <c r="F396" s="74"/>
      <c r="G396" s="74"/>
      <c r="H396" s="74"/>
    </row>
    <row r="397" spans="1:8" x14ac:dyDescent="0.25">
      <c r="A397" s="74"/>
      <c r="B397" s="74"/>
      <c r="C397" s="74"/>
      <c r="D397" s="74"/>
      <c r="E397" s="74"/>
      <c r="F397" s="74"/>
      <c r="G397" s="74"/>
      <c r="H397" s="74"/>
    </row>
    <row r="398" spans="1:8" x14ac:dyDescent="0.25">
      <c r="A398" s="74"/>
      <c r="B398" s="74"/>
      <c r="C398" s="74"/>
      <c r="D398" s="74"/>
      <c r="E398" s="74"/>
      <c r="F398" s="74"/>
      <c r="G398" s="74"/>
      <c r="H398" s="74"/>
    </row>
    <row r="399" spans="1:8" x14ac:dyDescent="0.25">
      <c r="A399" s="74"/>
      <c r="B399" s="74"/>
      <c r="C399" s="74"/>
      <c r="D399" s="74"/>
      <c r="E399" s="74"/>
      <c r="F399" s="74"/>
      <c r="G399" s="74"/>
      <c r="H399" s="74"/>
    </row>
    <row r="400" spans="1:8" x14ac:dyDescent="0.25">
      <c r="A400" s="74"/>
      <c r="B400" s="74"/>
      <c r="C400" s="74"/>
      <c r="D400" s="74"/>
      <c r="E400" s="74"/>
      <c r="F400" s="74"/>
      <c r="G400" s="74"/>
      <c r="H400" s="74"/>
    </row>
    <row r="401" spans="1:8" x14ac:dyDescent="0.25">
      <c r="A401" s="74"/>
      <c r="B401" s="74"/>
      <c r="C401" s="74"/>
      <c r="D401" s="74"/>
      <c r="E401" s="74"/>
      <c r="F401" s="74"/>
      <c r="G401" s="74"/>
      <c r="H401" s="74"/>
    </row>
    <row r="402" spans="1:8" x14ac:dyDescent="0.25">
      <c r="A402" s="74"/>
      <c r="B402" s="74"/>
      <c r="C402" s="74"/>
      <c r="D402" s="74"/>
      <c r="E402" s="74"/>
      <c r="F402" s="74"/>
      <c r="G402" s="74"/>
      <c r="H402" s="74"/>
    </row>
    <row r="403" spans="1:8" x14ac:dyDescent="0.25">
      <c r="A403" s="74"/>
      <c r="B403" s="74"/>
      <c r="C403" s="74"/>
      <c r="D403" s="74"/>
      <c r="E403" s="74"/>
      <c r="F403" s="74"/>
      <c r="G403" s="74"/>
      <c r="H403" s="74"/>
    </row>
    <row r="404" spans="1:8" x14ac:dyDescent="0.25">
      <c r="A404" s="74"/>
      <c r="B404" s="74"/>
      <c r="C404" s="74"/>
      <c r="D404" s="74"/>
      <c r="E404" s="74"/>
      <c r="F404" s="74"/>
      <c r="G404" s="74"/>
      <c r="H404" s="74"/>
    </row>
    <row r="405" spans="1:8" x14ac:dyDescent="0.25">
      <c r="A405" s="74"/>
      <c r="B405" s="74"/>
      <c r="C405" s="74"/>
      <c r="D405" s="74"/>
      <c r="E405" s="74"/>
      <c r="F405" s="74"/>
      <c r="G405" s="74"/>
      <c r="H405" s="74"/>
    </row>
    <row r="406" spans="1:8" x14ac:dyDescent="0.25">
      <c r="A406" s="74"/>
      <c r="B406" s="74"/>
      <c r="C406" s="74"/>
      <c r="D406" s="74"/>
      <c r="E406" s="74"/>
      <c r="F406" s="74"/>
      <c r="G406" s="74"/>
      <c r="H406" s="74"/>
    </row>
    <row r="407" spans="1:8" x14ac:dyDescent="0.25">
      <c r="A407" s="74"/>
      <c r="B407" s="74"/>
      <c r="C407" s="74"/>
      <c r="D407" s="74"/>
      <c r="E407" s="74"/>
      <c r="F407" s="74"/>
      <c r="G407" s="74"/>
      <c r="H407" s="74"/>
    </row>
    <row r="408" spans="1:8" x14ac:dyDescent="0.25">
      <c r="A408" s="74"/>
      <c r="B408" s="74"/>
      <c r="C408" s="74"/>
      <c r="D408" s="74"/>
      <c r="E408" s="74"/>
      <c r="F408" s="74"/>
      <c r="G408" s="74"/>
      <c r="H408" s="74"/>
    </row>
    <row r="409" spans="1:8" x14ac:dyDescent="0.25">
      <c r="A409" s="74"/>
      <c r="B409" s="74"/>
      <c r="C409" s="74"/>
      <c r="D409" s="74"/>
      <c r="E409" s="74"/>
      <c r="F409" s="74"/>
      <c r="G409" s="74"/>
      <c r="H409" s="74"/>
    </row>
    <row r="410" spans="1:8" x14ac:dyDescent="0.25">
      <c r="A410" s="74"/>
      <c r="B410" s="74"/>
      <c r="C410" s="74"/>
      <c r="D410" s="74"/>
      <c r="E410" s="74"/>
      <c r="F410" s="74"/>
      <c r="G410" s="74"/>
      <c r="H410" s="74"/>
    </row>
    <row r="411" spans="1:8" x14ac:dyDescent="0.25">
      <c r="A411" s="74"/>
      <c r="B411" s="74"/>
      <c r="C411" s="74"/>
      <c r="D411" s="74"/>
      <c r="E411" s="74"/>
      <c r="F411" s="74"/>
      <c r="G411" s="74"/>
      <c r="H411" s="74"/>
    </row>
    <row r="412" spans="1:8" x14ac:dyDescent="0.25">
      <c r="A412" s="74"/>
      <c r="B412" s="74"/>
      <c r="C412" s="74"/>
      <c r="D412" s="74"/>
      <c r="E412" s="74"/>
      <c r="F412" s="74"/>
      <c r="G412" s="74"/>
      <c r="H412" s="74"/>
    </row>
    <row r="413" spans="1:8" x14ac:dyDescent="0.25">
      <c r="A413" s="74"/>
      <c r="B413" s="74"/>
      <c r="C413" s="74"/>
      <c r="D413" s="74"/>
      <c r="E413" s="74"/>
      <c r="F413" s="74"/>
      <c r="G413" s="74"/>
      <c r="H413" s="74"/>
    </row>
    <row r="414" spans="1:8" x14ac:dyDescent="0.25">
      <c r="A414" s="74"/>
      <c r="B414" s="74"/>
      <c r="C414" s="74"/>
      <c r="D414" s="74"/>
      <c r="E414" s="74"/>
      <c r="F414" s="74"/>
      <c r="G414" s="74"/>
      <c r="H414" s="74"/>
    </row>
    <row r="415" spans="1:8" x14ac:dyDescent="0.25">
      <c r="A415" s="74"/>
      <c r="B415" s="74"/>
      <c r="C415" s="74"/>
      <c r="D415" s="74"/>
      <c r="E415" s="74"/>
      <c r="F415" s="74"/>
      <c r="G415" s="74"/>
      <c r="H415" s="74"/>
    </row>
    <row r="416" spans="1:8" x14ac:dyDescent="0.25">
      <c r="A416" s="74"/>
      <c r="B416" s="74"/>
      <c r="C416" s="74"/>
      <c r="D416" s="74"/>
      <c r="E416" s="74"/>
      <c r="F416" s="74"/>
      <c r="G416" s="74"/>
      <c r="H416" s="74"/>
    </row>
    <row r="417" spans="1:8" x14ac:dyDescent="0.25">
      <c r="A417" s="74"/>
      <c r="B417" s="74"/>
      <c r="C417" s="74"/>
      <c r="D417" s="74"/>
      <c r="E417" s="74"/>
      <c r="F417" s="74"/>
      <c r="G417" s="74"/>
      <c r="H417" s="74"/>
    </row>
    <row r="418" spans="1:8" x14ac:dyDescent="0.25">
      <c r="A418" s="74"/>
      <c r="B418" s="74"/>
      <c r="C418" s="74"/>
      <c r="D418" s="74"/>
      <c r="E418" s="74"/>
      <c r="F418" s="74"/>
      <c r="G418" s="74"/>
      <c r="H418" s="74"/>
    </row>
    <row r="419" spans="1:8" x14ac:dyDescent="0.25">
      <c r="A419" s="74"/>
      <c r="B419" s="74"/>
      <c r="C419" s="74"/>
      <c r="D419" s="74"/>
      <c r="E419" s="74"/>
      <c r="F419" s="74"/>
      <c r="G419" s="74"/>
      <c r="H419" s="74"/>
    </row>
    <row r="420" spans="1:8" x14ac:dyDescent="0.25">
      <c r="A420" s="74"/>
      <c r="B420" s="74"/>
      <c r="C420" s="74"/>
      <c r="D420" s="74"/>
      <c r="E420" s="74"/>
      <c r="F420" s="74"/>
      <c r="G420" s="74"/>
      <c r="H420" s="74"/>
    </row>
    <row r="421" spans="1:8" x14ac:dyDescent="0.25">
      <c r="A421" s="74"/>
      <c r="B421" s="74"/>
      <c r="C421" s="74"/>
      <c r="D421" s="74"/>
      <c r="E421" s="74"/>
      <c r="F421" s="74"/>
      <c r="G421" s="74"/>
      <c r="H421" s="74"/>
    </row>
    <row r="422" spans="1:8" x14ac:dyDescent="0.25">
      <c r="A422" s="74"/>
      <c r="B422" s="74"/>
      <c r="C422" s="74"/>
      <c r="D422" s="74"/>
      <c r="E422" s="74"/>
      <c r="F422" s="74"/>
      <c r="G422" s="74"/>
      <c r="H422" s="74"/>
    </row>
    <row r="423" spans="1:8" x14ac:dyDescent="0.25">
      <c r="A423" s="74"/>
      <c r="B423" s="74"/>
      <c r="C423" s="74"/>
      <c r="D423" s="74"/>
      <c r="E423" s="74"/>
      <c r="F423" s="74"/>
      <c r="G423" s="74"/>
      <c r="H423" s="74"/>
    </row>
    <row r="424" spans="1:8" x14ac:dyDescent="0.25">
      <c r="A424" s="74"/>
      <c r="B424" s="74"/>
      <c r="C424" s="74"/>
      <c r="D424" s="74"/>
      <c r="E424" s="74"/>
      <c r="F424" s="74"/>
      <c r="G424" s="74"/>
      <c r="H424" s="74"/>
    </row>
    <row r="425" spans="1:8" x14ac:dyDescent="0.25">
      <c r="A425" s="74"/>
      <c r="B425" s="74"/>
      <c r="C425" s="74"/>
      <c r="D425" s="74"/>
      <c r="E425" s="74"/>
      <c r="F425" s="74"/>
      <c r="G425" s="74"/>
      <c r="H425" s="74"/>
    </row>
    <row r="426" spans="1:8" x14ac:dyDescent="0.25">
      <c r="A426" s="74"/>
      <c r="B426" s="74"/>
      <c r="C426" s="74"/>
      <c r="D426" s="74"/>
      <c r="E426" s="74"/>
      <c r="F426" s="74"/>
      <c r="G426" s="74"/>
      <c r="H426" s="74"/>
    </row>
    <row r="427" spans="1:8" x14ac:dyDescent="0.25">
      <c r="A427" s="74"/>
      <c r="B427" s="74"/>
      <c r="C427" s="74"/>
      <c r="D427" s="74"/>
      <c r="E427" s="74"/>
      <c r="F427" s="74"/>
      <c r="G427" s="74"/>
      <c r="H427" s="74"/>
    </row>
    <row r="428" spans="1:8" x14ac:dyDescent="0.25">
      <c r="A428" s="74"/>
      <c r="B428" s="74"/>
      <c r="C428" s="74"/>
      <c r="D428" s="74"/>
      <c r="E428" s="74"/>
      <c r="F428" s="74"/>
      <c r="G428" s="74"/>
      <c r="H428" s="74"/>
    </row>
    <row r="429" spans="1:8" x14ac:dyDescent="0.25">
      <c r="A429" s="74"/>
      <c r="B429" s="74"/>
      <c r="C429" s="74"/>
      <c r="D429" s="74"/>
      <c r="E429" s="74"/>
      <c r="F429" s="74"/>
      <c r="G429" s="74"/>
      <c r="H429" s="74"/>
    </row>
    <row r="430" spans="1:8" x14ac:dyDescent="0.25">
      <c r="A430" s="74"/>
      <c r="B430" s="74"/>
      <c r="C430" s="74"/>
      <c r="D430" s="74"/>
      <c r="E430" s="74"/>
      <c r="F430" s="74"/>
      <c r="G430" s="74"/>
      <c r="H430" s="74"/>
    </row>
    <row r="431" spans="1:8" x14ac:dyDescent="0.25">
      <c r="A431" s="74"/>
      <c r="B431" s="74"/>
      <c r="C431" s="74"/>
      <c r="D431" s="74"/>
      <c r="E431" s="74"/>
      <c r="F431" s="74"/>
      <c r="G431" s="74"/>
      <c r="H431" s="74"/>
    </row>
    <row r="432" spans="1:8" x14ac:dyDescent="0.25">
      <c r="A432" s="74"/>
      <c r="B432" s="74"/>
      <c r="C432" s="74"/>
      <c r="D432" s="74"/>
      <c r="E432" s="74"/>
      <c r="F432" s="74"/>
      <c r="G432" s="74"/>
      <c r="H432" s="74"/>
    </row>
    <row r="433" spans="1:8" x14ac:dyDescent="0.25">
      <c r="A433" s="74"/>
      <c r="B433" s="74"/>
      <c r="C433" s="74"/>
      <c r="D433" s="74"/>
      <c r="E433" s="74"/>
      <c r="F433" s="74"/>
      <c r="G433" s="74"/>
      <c r="H433" s="74"/>
    </row>
    <row r="434" spans="1:8" x14ac:dyDescent="0.25">
      <c r="A434" s="74"/>
      <c r="B434" s="74"/>
      <c r="C434" s="74"/>
      <c r="D434" s="74"/>
      <c r="E434" s="74"/>
      <c r="F434" s="74"/>
      <c r="G434" s="74"/>
      <c r="H434" s="74"/>
    </row>
    <row r="435" spans="1:8" x14ac:dyDescent="0.25">
      <c r="A435" s="74"/>
      <c r="B435" s="74"/>
      <c r="C435" s="74"/>
      <c r="D435" s="74"/>
      <c r="E435" s="74"/>
      <c r="F435" s="74"/>
      <c r="G435" s="74"/>
      <c r="H435" s="74"/>
    </row>
    <row r="436" spans="1:8" x14ac:dyDescent="0.25">
      <c r="A436" s="74"/>
      <c r="B436" s="74"/>
      <c r="C436" s="74"/>
      <c r="D436" s="74"/>
      <c r="E436" s="74"/>
      <c r="F436" s="74"/>
      <c r="G436" s="74"/>
      <c r="H436" s="74"/>
    </row>
    <row r="437" spans="1:8" x14ac:dyDescent="0.25">
      <c r="A437" s="74"/>
      <c r="B437" s="74"/>
      <c r="C437" s="74"/>
      <c r="D437" s="74"/>
      <c r="E437" s="74"/>
      <c r="F437" s="74"/>
      <c r="G437" s="74"/>
      <c r="H437" s="74"/>
    </row>
    <row r="438" spans="1:8" x14ac:dyDescent="0.25">
      <c r="A438" s="74"/>
      <c r="B438" s="74"/>
      <c r="C438" s="74"/>
      <c r="D438" s="74"/>
      <c r="E438" s="74"/>
      <c r="F438" s="74"/>
      <c r="G438" s="74"/>
      <c r="H438" s="74"/>
    </row>
    <row r="439" spans="1:8" x14ac:dyDescent="0.25">
      <c r="A439" s="74"/>
      <c r="B439" s="74"/>
      <c r="C439" s="74"/>
      <c r="D439" s="74"/>
      <c r="E439" s="74"/>
      <c r="F439" s="74"/>
      <c r="G439" s="74"/>
      <c r="H439" s="74"/>
    </row>
    <row r="440" spans="1:8" x14ac:dyDescent="0.25">
      <c r="A440" s="74"/>
      <c r="B440" s="74"/>
      <c r="C440" s="74"/>
      <c r="D440" s="74"/>
      <c r="E440" s="74"/>
      <c r="F440" s="74"/>
      <c r="G440" s="74"/>
      <c r="H440" s="74"/>
    </row>
    <row r="441" spans="1:8" x14ac:dyDescent="0.25">
      <c r="A441" s="74"/>
      <c r="B441" s="74"/>
      <c r="C441" s="74"/>
      <c r="D441" s="74"/>
      <c r="E441" s="74"/>
      <c r="F441" s="74"/>
      <c r="G441" s="74"/>
      <c r="H441" s="74"/>
    </row>
    <row r="442" spans="1:8" x14ac:dyDescent="0.25">
      <c r="A442" s="74"/>
      <c r="B442" s="74"/>
      <c r="C442" s="74"/>
      <c r="D442" s="74"/>
      <c r="E442" s="74"/>
      <c r="F442" s="74"/>
      <c r="G442" s="74"/>
      <c r="H442" s="74"/>
    </row>
    <row r="443" spans="1:8" x14ac:dyDescent="0.25">
      <c r="A443" s="74"/>
      <c r="B443" s="74"/>
      <c r="C443" s="74"/>
      <c r="D443" s="74"/>
      <c r="E443" s="74"/>
      <c r="F443" s="74"/>
      <c r="G443" s="74"/>
      <c r="H443" s="74"/>
    </row>
    <row r="444" spans="1:8" x14ac:dyDescent="0.25">
      <c r="A444" s="74"/>
      <c r="B444" s="74"/>
      <c r="C444" s="74"/>
      <c r="D444" s="74"/>
      <c r="E444" s="74"/>
      <c r="F444" s="74"/>
      <c r="G444" s="74"/>
      <c r="H444" s="74"/>
    </row>
    <row r="445" spans="1:8" x14ac:dyDescent="0.25">
      <c r="A445" s="74"/>
      <c r="B445" s="74"/>
      <c r="C445" s="74"/>
      <c r="D445" s="74"/>
      <c r="E445" s="74"/>
      <c r="F445" s="74"/>
      <c r="G445" s="74"/>
      <c r="H445" s="74"/>
    </row>
    <row r="446" spans="1:8" x14ac:dyDescent="0.25">
      <c r="A446" s="74"/>
      <c r="B446" s="74"/>
      <c r="C446" s="74"/>
      <c r="D446" s="74"/>
      <c r="E446" s="74"/>
      <c r="F446" s="74"/>
      <c r="G446" s="74"/>
      <c r="H446" s="74"/>
    </row>
    <row r="447" spans="1:8" x14ac:dyDescent="0.25">
      <c r="A447" s="74"/>
      <c r="B447" s="74"/>
      <c r="C447" s="74"/>
      <c r="D447" s="74"/>
      <c r="E447" s="74"/>
      <c r="F447" s="74"/>
      <c r="G447" s="74"/>
      <c r="H447" s="74"/>
    </row>
    <row r="448" spans="1:8" x14ac:dyDescent="0.25">
      <c r="A448" s="74"/>
      <c r="B448" s="74"/>
      <c r="C448" s="74"/>
      <c r="D448" s="74"/>
      <c r="E448" s="74"/>
      <c r="F448" s="74"/>
      <c r="G448" s="74"/>
      <c r="H448" s="74"/>
    </row>
    <row r="449" spans="1:8" x14ac:dyDescent="0.25">
      <c r="A449" s="74"/>
      <c r="B449" s="74"/>
      <c r="C449" s="74"/>
      <c r="D449" s="74"/>
      <c r="E449" s="74"/>
      <c r="F449" s="74"/>
      <c r="G449" s="74"/>
      <c r="H449" s="74"/>
    </row>
    <row r="450" spans="1:8" x14ac:dyDescent="0.25">
      <c r="A450" s="74"/>
      <c r="B450" s="74"/>
      <c r="C450" s="74"/>
      <c r="D450" s="74"/>
      <c r="E450" s="74"/>
      <c r="F450" s="74"/>
      <c r="G450" s="74"/>
      <c r="H450" s="74"/>
    </row>
    <row r="451" spans="1:8" x14ac:dyDescent="0.25">
      <c r="A451" s="74"/>
      <c r="B451" s="74"/>
      <c r="C451" s="74"/>
      <c r="D451" s="74"/>
      <c r="E451" s="74"/>
      <c r="F451" s="74"/>
      <c r="G451" s="74"/>
      <c r="H451" s="74"/>
    </row>
    <row r="452" spans="1:8" x14ac:dyDescent="0.25">
      <c r="A452" s="74"/>
      <c r="B452" s="74"/>
      <c r="C452" s="74"/>
      <c r="D452" s="74"/>
      <c r="E452" s="74"/>
      <c r="F452" s="74"/>
      <c r="G452" s="74"/>
      <c r="H452" s="74"/>
    </row>
    <row r="453" spans="1:8" x14ac:dyDescent="0.25">
      <c r="A453" s="74"/>
      <c r="B453" s="74"/>
      <c r="C453" s="74"/>
      <c r="D453" s="74"/>
      <c r="E453" s="74"/>
      <c r="F453" s="74"/>
      <c r="G453" s="74"/>
      <c r="H453" s="74"/>
    </row>
    <row r="454" spans="1:8" x14ac:dyDescent="0.25">
      <c r="A454" s="74"/>
      <c r="B454" s="74"/>
      <c r="C454" s="74"/>
      <c r="D454" s="74"/>
      <c r="E454" s="74"/>
      <c r="F454" s="74"/>
      <c r="G454" s="74"/>
      <c r="H454" s="74"/>
    </row>
    <row r="455" spans="1:8" x14ac:dyDescent="0.25">
      <c r="A455" s="74"/>
      <c r="B455" s="74"/>
      <c r="C455" s="74"/>
      <c r="D455" s="74"/>
      <c r="E455" s="74"/>
      <c r="F455" s="74"/>
      <c r="G455" s="74"/>
      <c r="H455" s="74"/>
    </row>
    <row r="456" spans="1:8" x14ac:dyDescent="0.25">
      <c r="A456" s="74"/>
      <c r="B456" s="74"/>
      <c r="C456" s="74"/>
      <c r="D456" s="74"/>
      <c r="E456" s="74"/>
      <c r="F456" s="74"/>
      <c r="G456" s="74"/>
      <c r="H456" s="74"/>
    </row>
    <row r="457" spans="1:8" x14ac:dyDescent="0.25">
      <c r="A457" s="74"/>
      <c r="B457" s="74"/>
      <c r="C457" s="74"/>
      <c r="D457" s="74"/>
      <c r="E457" s="74"/>
      <c r="F457" s="74"/>
      <c r="G457" s="74"/>
      <c r="H457" s="74"/>
    </row>
    <row r="458" spans="1:8" x14ac:dyDescent="0.25">
      <c r="A458" s="74"/>
      <c r="B458" s="74"/>
      <c r="C458" s="74"/>
      <c r="D458" s="74"/>
      <c r="E458" s="74"/>
      <c r="F458" s="74"/>
      <c r="G458" s="74"/>
      <c r="H458" s="74"/>
    </row>
    <row r="459" spans="1:8" x14ac:dyDescent="0.25">
      <c r="A459" s="74"/>
      <c r="B459" s="74"/>
      <c r="C459" s="74"/>
      <c r="D459" s="74"/>
      <c r="E459" s="74"/>
      <c r="F459" s="74"/>
      <c r="G459" s="74"/>
      <c r="H459" s="74"/>
    </row>
    <row r="460" spans="1:8" x14ac:dyDescent="0.25">
      <c r="A460" s="74"/>
      <c r="B460" s="74"/>
      <c r="C460" s="74"/>
      <c r="D460" s="74"/>
      <c r="E460" s="74"/>
      <c r="F460" s="74"/>
      <c r="G460" s="74"/>
      <c r="H460" s="74"/>
    </row>
    <row r="461" spans="1:8" x14ac:dyDescent="0.25">
      <c r="A461" s="74"/>
      <c r="B461" s="74"/>
      <c r="C461" s="74"/>
      <c r="D461" s="74"/>
      <c r="E461" s="74"/>
      <c r="F461" s="74"/>
      <c r="G461" s="74"/>
      <c r="H461" s="74"/>
    </row>
    <row r="462" spans="1:8" x14ac:dyDescent="0.25">
      <c r="A462" s="74"/>
      <c r="B462" s="74"/>
      <c r="C462" s="74"/>
      <c r="D462" s="74"/>
      <c r="E462" s="74"/>
      <c r="F462" s="74"/>
      <c r="G462" s="74"/>
      <c r="H462" s="74"/>
    </row>
    <row r="463" spans="1:8" x14ac:dyDescent="0.25">
      <c r="A463" s="74"/>
      <c r="B463" s="74"/>
      <c r="C463" s="74"/>
      <c r="D463" s="74"/>
      <c r="E463" s="74"/>
      <c r="F463" s="74"/>
      <c r="G463" s="74"/>
      <c r="H463" s="74"/>
    </row>
    <row r="464" spans="1:8" x14ac:dyDescent="0.25">
      <c r="A464" s="74"/>
      <c r="B464" s="74"/>
      <c r="C464" s="74"/>
      <c r="D464" s="74"/>
      <c r="E464" s="74"/>
      <c r="F464" s="74"/>
      <c r="G464" s="74"/>
      <c r="H464" s="74"/>
    </row>
    <row r="465" spans="1:8" x14ac:dyDescent="0.25">
      <c r="A465" s="74"/>
      <c r="B465" s="74"/>
      <c r="C465" s="74"/>
      <c r="D465" s="74"/>
      <c r="E465" s="74"/>
      <c r="F465" s="74"/>
      <c r="G465" s="74"/>
      <c r="H465" s="74"/>
    </row>
    <row r="466" spans="1:8" x14ac:dyDescent="0.25">
      <c r="A466" s="74"/>
      <c r="B466" s="74"/>
      <c r="C466" s="74"/>
      <c r="D466" s="74"/>
      <c r="E466" s="74"/>
      <c r="F466" s="74"/>
      <c r="G466" s="74"/>
      <c r="H466" s="74"/>
    </row>
    <row r="467" spans="1:8" x14ac:dyDescent="0.25">
      <c r="A467" s="74"/>
      <c r="B467" s="74"/>
      <c r="C467" s="74"/>
      <c r="D467" s="74"/>
      <c r="E467" s="74"/>
      <c r="F467" s="74"/>
      <c r="G467" s="74"/>
      <c r="H467" s="74"/>
    </row>
    <row r="468" spans="1:8" x14ac:dyDescent="0.25">
      <c r="A468" s="74"/>
      <c r="B468" s="74"/>
      <c r="C468" s="74"/>
      <c r="D468" s="74"/>
      <c r="E468" s="74"/>
      <c r="F468" s="74"/>
      <c r="G468" s="74"/>
      <c r="H468" s="74"/>
    </row>
    <row r="469" spans="1:8" x14ac:dyDescent="0.25">
      <c r="A469" s="74"/>
      <c r="B469" s="74"/>
      <c r="C469" s="74"/>
      <c r="D469" s="74"/>
      <c r="E469" s="74"/>
      <c r="F469" s="74"/>
      <c r="G469" s="74"/>
      <c r="H469" s="74"/>
    </row>
    <row r="470" spans="1:8" x14ac:dyDescent="0.25">
      <c r="A470" s="74"/>
      <c r="B470" s="74"/>
      <c r="C470" s="74"/>
      <c r="D470" s="74"/>
      <c r="E470" s="74"/>
      <c r="F470" s="74"/>
      <c r="G470" s="74"/>
      <c r="H470" s="74"/>
    </row>
    <row r="471" spans="1:8" x14ac:dyDescent="0.25">
      <c r="A471" s="74"/>
      <c r="B471" s="74"/>
      <c r="C471" s="74"/>
      <c r="D471" s="74"/>
      <c r="E471" s="74"/>
      <c r="F471" s="74"/>
      <c r="G471" s="74"/>
      <c r="H471" s="74"/>
    </row>
    <row r="472" spans="1:8" x14ac:dyDescent="0.25">
      <c r="A472" s="74"/>
      <c r="B472" s="74"/>
      <c r="C472" s="74"/>
      <c r="D472" s="74"/>
      <c r="E472" s="74"/>
      <c r="F472" s="74"/>
      <c r="G472" s="74"/>
      <c r="H472" s="74"/>
    </row>
    <row r="473" spans="1:8" x14ac:dyDescent="0.25">
      <c r="A473" s="74"/>
      <c r="B473" s="74"/>
      <c r="C473" s="74"/>
      <c r="D473" s="74"/>
      <c r="E473" s="74"/>
      <c r="F473" s="74"/>
      <c r="G473" s="74"/>
      <c r="H473" s="74"/>
    </row>
    <row r="474" spans="1:8" x14ac:dyDescent="0.25">
      <c r="A474" s="74"/>
      <c r="B474" s="74"/>
      <c r="C474" s="74"/>
      <c r="D474" s="74"/>
      <c r="E474" s="74"/>
      <c r="F474" s="74"/>
      <c r="G474" s="74"/>
      <c r="H474" s="74"/>
    </row>
    <row r="475" spans="1:8" x14ac:dyDescent="0.25">
      <c r="A475" s="74"/>
      <c r="B475" s="74"/>
      <c r="C475" s="74"/>
      <c r="D475" s="74"/>
      <c r="E475" s="74"/>
      <c r="F475" s="74"/>
      <c r="G475" s="74"/>
      <c r="H475" s="74"/>
    </row>
    <row r="476" spans="1:8" x14ac:dyDescent="0.25">
      <c r="A476" s="74"/>
      <c r="B476" s="74"/>
      <c r="C476" s="74"/>
      <c r="D476" s="74"/>
      <c r="E476" s="74"/>
      <c r="F476" s="74"/>
      <c r="G476" s="74"/>
      <c r="H476" s="74"/>
    </row>
    <row r="477" spans="1:8" x14ac:dyDescent="0.25">
      <c r="A477" s="74"/>
      <c r="B477" s="74"/>
      <c r="C477" s="74"/>
      <c r="D477" s="74"/>
      <c r="E477" s="74"/>
      <c r="F477" s="74"/>
      <c r="G477" s="74"/>
      <c r="H477" s="74"/>
    </row>
    <row r="478" spans="1:8" x14ac:dyDescent="0.25">
      <c r="A478" s="74"/>
      <c r="B478" s="74"/>
      <c r="C478" s="74"/>
      <c r="D478" s="74"/>
      <c r="E478" s="74"/>
      <c r="F478" s="74"/>
      <c r="G478" s="74"/>
      <c r="H478" s="74"/>
    </row>
    <row r="479" spans="1:8" x14ac:dyDescent="0.25">
      <c r="A479" s="74"/>
      <c r="B479" s="74"/>
      <c r="C479" s="74"/>
      <c r="D479" s="74"/>
      <c r="E479" s="74"/>
      <c r="F479" s="74"/>
      <c r="G479" s="74"/>
      <c r="H479" s="74"/>
    </row>
    <row r="480" spans="1:8" x14ac:dyDescent="0.25">
      <c r="A480" s="74"/>
      <c r="B480" s="74"/>
      <c r="C480" s="74"/>
      <c r="D480" s="74"/>
      <c r="E480" s="74"/>
      <c r="F480" s="74"/>
      <c r="G480" s="74"/>
      <c r="H480" s="74"/>
    </row>
    <row r="481" spans="1:8" x14ac:dyDescent="0.25">
      <c r="A481" s="74"/>
      <c r="B481" s="74"/>
      <c r="C481" s="74"/>
      <c r="D481" s="74"/>
      <c r="E481" s="74"/>
      <c r="F481" s="74"/>
      <c r="G481" s="74"/>
      <c r="H481" s="74"/>
    </row>
    <row r="482" spans="1:8" x14ac:dyDescent="0.25">
      <c r="A482" s="74"/>
      <c r="B482" s="74"/>
      <c r="C482" s="74"/>
      <c r="D482" s="74"/>
      <c r="E482" s="74"/>
      <c r="F482" s="74"/>
      <c r="G482" s="74"/>
      <c r="H482" s="74"/>
    </row>
    <row r="483" spans="1:8" x14ac:dyDescent="0.25">
      <c r="A483" s="74"/>
      <c r="B483" s="74"/>
      <c r="C483" s="74"/>
      <c r="D483" s="74"/>
      <c r="E483" s="74"/>
      <c r="F483" s="74"/>
      <c r="G483" s="74"/>
      <c r="H483" s="74"/>
    </row>
    <row r="484" spans="1:8" x14ac:dyDescent="0.25">
      <c r="A484" s="74"/>
      <c r="B484" s="74"/>
      <c r="C484" s="74"/>
      <c r="D484" s="74"/>
      <c r="E484" s="74"/>
      <c r="F484" s="74"/>
      <c r="G484" s="74"/>
      <c r="H484" s="74"/>
    </row>
    <row r="485" spans="1:8" x14ac:dyDescent="0.25">
      <c r="A485" s="74"/>
      <c r="B485" s="74"/>
      <c r="C485" s="74"/>
      <c r="D485" s="74"/>
      <c r="E485" s="74"/>
      <c r="F485" s="74"/>
      <c r="G485" s="74"/>
      <c r="H485" s="74"/>
    </row>
    <row r="486" spans="1:8" x14ac:dyDescent="0.25">
      <c r="A486" s="74"/>
      <c r="B486" s="74"/>
      <c r="C486" s="74"/>
      <c r="D486" s="74"/>
      <c r="E486" s="74"/>
      <c r="F486" s="74"/>
      <c r="G486" s="74"/>
      <c r="H486" s="74"/>
    </row>
    <row r="487" spans="1:8" x14ac:dyDescent="0.25">
      <c r="A487" s="74"/>
      <c r="B487" s="74"/>
      <c r="C487" s="74"/>
      <c r="D487" s="74"/>
      <c r="E487" s="74"/>
      <c r="F487" s="74"/>
      <c r="G487" s="74"/>
      <c r="H487" s="74"/>
    </row>
    <row r="488" spans="1:8" x14ac:dyDescent="0.25">
      <c r="A488" s="74"/>
      <c r="B488" s="74"/>
      <c r="C488" s="74"/>
      <c r="D488" s="74"/>
      <c r="E488" s="74"/>
      <c r="F488" s="74"/>
      <c r="G488" s="74"/>
      <c r="H488" s="74"/>
    </row>
    <row r="489" spans="1:8" x14ac:dyDescent="0.25">
      <c r="A489" s="74"/>
      <c r="B489" s="74"/>
      <c r="C489" s="74"/>
      <c r="D489" s="74"/>
      <c r="E489" s="74"/>
      <c r="F489" s="74"/>
      <c r="G489" s="74"/>
      <c r="H489" s="74"/>
    </row>
    <row r="490" spans="1:8" x14ac:dyDescent="0.25">
      <c r="A490" s="74"/>
      <c r="B490" s="74"/>
      <c r="C490" s="74"/>
      <c r="D490" s="74"/>
      <c r="E490" s="74"/>
      <c r="F490" s="74"/>
      <c r="G490" s="74"/>
      <c r="H490" s="74"/>
    </row>
    <row r="491" spans="1:8" x14ac:dyDescent="0.25">
      <c r="A491" s="74"/>
      <c r="B491" s="74"/>
      <c r="C491" s="74"/>
      <c r="D491" s="74"/>
      <c r="E491" s="74"/>
      <c r="F491" s="74"/>
      <c r="G491" s="74"/>
      <c r="H491" s="74"/>
    </row>
    <row r="492" spans="1:8" x14ac:dyDescent="0.25">
      <c r="A492" s="74"/>
      <c r="B492" s="74"/>
      <c r="C492" s="74"/>
      <c r="D492" s="74"/>
      <c r="E492" s="74"/>
      <c r="F492" s="74"/>
      <c r="G492" s="74"/>
      <c r="H492" s="74"/>
    </row>
    <row r="493" spans="1:8" x14ac:dyDescent="0.25">
      <c r="A493" s="74"/>
      <c r="B493" s="74"/>
      <c r="C493" s="74"/>
      <c r="D493" s="74"/>
      <c r="E493" s="74"/>
      <c r="F493" s="74"/>
      <c r="G493" s="74"/>
      <c r="H493" s="74"/>
    </row>
    <row r="494" spans="1:8" x14ac:dyDescent="0.25">
      <c r="A494" s="74"/>
      <c r="B494" s="74"/>
      <c r="C494" s="74"/>
      <c r="D494" s="74"/>
      <c r="E494" s="74"/>
      <c r="F494" s="74"/>
      <c r="G494" s="74"/>
      <c r="H494" s="74"/>
    </row>
    <row r="495" spans="1:8" x14ac:dyDescent="0.25">
      <c r="A495" s="74"/>
      <c r="B495" s="74"/>
      <c r="C495" s="74"/>
      <c r="D495" s="74"/>
      <c r="E495" s="74"/>
      <c r="F495" s="74"/>
      <c r="G495" s="74"/>
      <c r="H495" s="74"/>
    </row>
    <row r="496" spans="1:8" x14ac:dyDescent="0.25">
      <c r="A496" s="74"/>
      <c r="B496" s="74"/>
      <c r="C496" s="74"/>
      <c r="D496" s="74"/>
      <c r="E496" s="74"/>
      <c r="F496" s="74"/>
      <c r="G496" s="74"/>
      <c r="H496" s="74"/>
    </row>
    <row r="497" spans="1:8" x14ac:dyDescent="0.25">
      <c r="A497" s="74"/>
      <c r="B497" s="74"/>
      <c r="C497" s="74"/>
      <c r="D497" s="74"/>
      <c r="E497" s="74"/>
      <c r="F497" s="74"/>
      <c r="G497" s="74"/>
      <c r="H497" s="74"/>
    </row>
    <row r="498" spans="1:8" x14ac:dyDescent="0.25">
      <c r="A498" s="74"/>
      <c r="B498" s="74"/>
      <c r="C498" s="74"/>
      <c r="D498" s="74"/>
      <c r="E498" s="74"/>
      <c r="F498" s="74"/>
      <c r="G498" s="74"/>
      <c r="H498" s="74"/>
    </row>
    <row r="499" spans="1:8" x14ac:dyDescent="0.25">
      <c r="A499" s="74"/>
      <c r="B499" s="74"/>
      <c r="C499" s="74"/>
      <c r="D499" s="74"/>
      <c r="E499" s="74"/>
      <c r="F499" s="74"/>
      <c r="G499" s="74"/>
      <c r="H499" s="74"/>
    </row>
    <row r="500" spans="1:8" x14ac:dyDescent="0.25">
      <c r="A500" s="74"/>
      <c r="B500" s="74"/>
      <c r="C500" s="74"/>
      <c r="D500" s="74"/>
      <c r="E500" s="74"/>
      <c r="F500" s="74"/>
      <c r="G500" s="74"/>
      <c r="H500" s="74"/>
    </row>
    <row r="501" spans="1:8" x14ac:dyDescent="0.25">
      <c r="A501" s="74"/>
      <c r="B501" s="74"/>
      <c r="C501" s="74"/>
      <c r="D501" s="74"/>
      <c r="E501" s="74"/>
      <c r="F501" s="74"/>
      <c r="G501" s="74"/>
      <c r="H501" s="74"/>
    </row>
    <row r="502" spans="1:8" x14ac:dyDescent="0.25">
      <c r="A502" s="74"/>
      <c r="B502" s="74"/>
      <c r="C502" s="74"/>
      <c r="D502" s="74"/>
      <c r="E502" s="74"/>
      <c r="F502" s="74"/>
      <c r="G502" s="74"/>
      <c r="H502" s="74"/>
    </row>
    <row r="503" spans="1:8" x14ac:dyDescent="0.25">
      <c r="A503" s="74"/>
      <c r="B503" s="74"/>
      <c r="C503" s="74"/>
      <c r="D503" s="74"/>
      <c r="E503" s="74"/>
      <c r="F503" s="74"/>
      <c r="G503" s="74"/>
      <c r="H503" s="74"/>
    </row>
    <row r="504" spans="1:8" x14ac:dyDescent="0.25">
      <c r="A504" s="74"/>
      <c r="B504" s="74"/>
      <c r="C504" s="74"/>
      <c r="D504" s="74"/>
      <c r="E504" s="74"/>
      <c r="F504" s="74"/>
      <c r="G504" s="74"/>
      <c r="H504" s="74"/>
    </row>
    <row r="505" spans="1:8" x14ac:dyDescent="0.25">
      <c r="A505" s="74"/>
      <c r="B505" s="74"/>
      <c r="C505" s="74"/>
      <c r="D505" s="74"/>
      <c r="E505" s="74"/>
      <c r="F505" s="74"/>
      <c r="G505" s="74"/>
      <c r="H505" s="74"/>
    </row>
    <row r="506" spans="1:8" x14ac:dyDescent="0.25">
      <c r="A506" s="74"/>
      <c r="B506" s="74"/>
      <c r="C506" s="74"/>
      <c r="D506" s="74"/>
      <c r="E506" s="74"/>
      <c r="F506" s="74"/>
      <c r="G506" s="74"/>
      <c r="H506" s="74"/>
    </row>
    <row r="507" spans="1:8" x14ac:dyDescent="0.25">
      <c r="A507" s="74"/>
      <c r="B507" s="74"/>
      <c r="C507" s="74"/>
      <c r="D507" s="74"/>
      <c r="E507" s="74"/>
      <c r="F507" s="74"/>
      <c r="G507" s="74"/>
      <c r="H507" s="74"/>
    </row>
    <row r="508" spans="1:8" x14ac:dyDescent="0.25">
      <c r="A508" s="74"/>
      <c r="B508" s="74"/>
      <c r="C508" s="74"/>
      <c r="D508" s="74"/>
      <c r="E508" s="74"/>
      <c r="F508" s="74"/>
      <c r="G508" s="74"/>
      <c r="H508" s="74"/>
    </row>
    <row r="509" spans="1:8" x14ac:dyDescent="0.25">
      <c r="A509" s="74"/>
      <c r="B509" s="74"/>
      <c r="C509" s="74"/>
      <c r="D509" s="74"/>
      <c r="E509" s="74"/>
      <c r="F509" s="74"/>
      <c r="G509" s="74"/>
      <c r="H509" s="74"/>
    </row>
    <row r="510" spans="1:8" x14ac:dyDescent="0.25">
      <c r="A510" s="74"/>
      <c r="B510" s="74"/>
      <c r="C510" s="74"/>
      <c r="D510" s="74"/>
      <c r="E510" s="74"/>
      <c r="F510" s="74"/>
      <c r="G510" s="74"/>
      <c r="H510" s="74"/>
    </row>
    <row r="511" spans="1:8" x14ac:dyDescent="0.25">
      <c r="A511" s="74"/>
      <c r="B511" s="74"/>
      <c r="C511" s="74"/>
      <c r="D511" s="74"/>
      <c r="E511" s="74"/>
      <c r="F511" s="74"/>
      <c r="G511" s="74"/>
      <c r="H511" s="74"/>
    </row>
    <row r="512" spans="1:8" x14ac:dyDescent="0.25">
      <c r="A512" s="74"/>
      <c r="B512" s="74"/>
      <c r="C512" s="74"/>
      <c r="D512" s="74"/>
      <c r="E512" s="74"/>
      <c r="F512" s="74"/>
      <c r="G512" s="74"/>
      <c r="H512" s="74"/>
    </row>
    <row r="513" spans="1:8" x14ac:dyDescent="0.25">
      <c r="A513" s="74"/>
      <c r="B513" s="74"/>
      <c r="C513" s="74"/>
      <c r="D513" s="74"/>
      <c r="E513" s="74"/>
      <c r="F513" s="74"/>
      <c r="G513" s="74"/>
      <c r="H513" s="74"/>
    </row>
    <row r="514" spans="1:8" x14ac:dyDescent="0.25">
      <c r="A514" s="74"/>
      <c r="B514" s="74"/>
      <c r="C514" s="74"/>
      <c r="D514" s="74"/>
      <c r="E514" s="74"/>
      <c r="F514" s="74"/>
      <c r="G514" s="74"/>
      <c r="H514" s="74"/>
    </row>
    <row r="515" spans="1:8" x14ac:dyDescent="0.25">
      <c r="A515" s="74"/>
      <c r="B515" s="74"/>
      <c r="C515" s="74"/>
      <c r="D515" s="74"/>
      <c r="E515" s="74"/>
      <c r="F515" s="74"/>
      <c r="G515" s="74"/>
      <c r="H515" s="74"/>
    </row>
    <row r="516" spans="1:8" x14ac:dyDescent="0.25">
      <c r="A516" s="74"/>
      <c r="B516" s="74"/>
      <c r="C516" s="74"/>
      <c r="D516" s="74"/>
      <c r="E516" s="74"/>
      <c r="F516" s="74"/>
      <c r="G516" s="74"/>
      <c r="H516" s="74"/>
    </row>
    <row r="517" spans="1:8" x14ac:dyDescent="0.25">
      <c r="A517" s="74"/>
      <c r="B517" s="74"/>
      <c r="C517" s="74"/>
      <c r="D517" s="74"/>
      <c r="E517" s="74"/>
      <c r="F517" s="74"/>
      <c r="G517" s="74"/>
      <c r="H517" s="74"/>
    </row>
    <row r="518" spans="1:8" x14ac:dyDescent="0.25">
      <c r="A518" s="74"/>
      <c r="B518" s="74"/>
      <c r="C518" s="74"/>
      <c r="D518" s="74"/>
      <c r="E518" s="74"/>
      <c r="F518" s="74"/>
      <c r="G518" s="74"/>
      <c r="H518" s="74"/>
    </row>
    <row r="519" spans="1:8" x14ac:dyDescent="0.25">
      <c r="A519" s="74"/>
      <c r="B519" s="74"/>
      <c r="C519" s="74"/>
      <c r="D519" s="74"/>
      <c r="E519" s="74"/>
      <c r="F519" s="74"/>
      <c r="G519" s="74"/>
      <c r="H519" s="74"/>
    </row>
    <row r="520" spans="1:8" x14ac:dyDescent="0.25">
      <c r="A520" s="74"/>
      <c r="B520" s="74"/>
      <c r="C520" s="74"/>
      <c r="D520" s="74"/>
      <c r="E520" s="74"/>
      <c r="F520" s="74"/>
      <c r="G520" s="74"/>
      <c r="H520" s="74"/>
    </row>
    <row r="521" spans="1:8" x14ac:dyDescent="0.25">
      <c r="A521" s="74"/>
      <c r="B521" s="74"/>
      <c r="C521" s="74"/>
      <c r="D521" s="74"/>
      <c r="E521" s="74"/>
      <c r="F521" s="74"/>
      <c r="G521" s="74"/>
      <c r="H521" s="74"/>
    </row>
    <row r="522" spans="1:8" x14ac:dyDescent="0.25">
      <c r="A522" s="74"/>
      <c r="B522" s="74"/>
      <c r="C522" s="74"/>
      <c r="D522" s="74"/>
      <c r="E522" s="74"/>
      <c r="F522" s="74"/>
      <c r="G522" s="74"/>
      <c r="H522" s="74"/>
    </row>
    <row r="523" spans="1:8" x14ac:dyDescent="0.25">
      <c r="A523" s="74"/>
      <c r="B523" s="74"/>
      <c r="C523" s="74"/>
      <c r="D523" s="74"/>
      <c r="E523" s="74"/>
      <c r="F523" s="74"/>
      <c r="G523" s="74"/>
      <c r="H523" s="74"/>
    </row>
    <row r="524" spans="1:8" x14ac:dyDescent="0.25">
      <c r="A524" s="74"/>
      <c r="B524" s="74"/>
      <c r="C524" s="74"/>
      <c r="D524" s="74"/>
      <c r="E524" s="74"/>
      <c r="F524" s="74"/>
      <c r="G524" s="74"/>
      <c r="H524" s="74"/>
    </row>
    <row r="525" spans="1:8" x14ac:dyDescent="0.25">
      <c r="A525" s="74"/>
      <c r="B525" s="74"/>
      <c r="C525" s="74"/>
      <c r="D525" s="74"/>
      <c r="E525" s="74"/>
      <c r="F525" s="74"/>
      <c r="G525" s="74"/>
      <c r="H525" s="74"/>
    </row>
    <row r="526" spans="1:8" x14ac:dyDescent="0.25">
      <c r="A526" s="74"/>
      <c r="B526" s="74"/>
      <c r="C526" s="74"/>
      <c r="D526" s="74"/>
      <c r="E526" s="74"/>
      <c r="F526" s="74"/>
      <c r="G526" s="74"/>
      <c r="H526" s="74"/>
    </row>
    <row r="527" spans="1:8" x14ac:dyDescent="0.25">
      <c r="A527" s="74"/>
      <c r="B527" s="74"/>
      <c r="C527" s="74"/>
      <c r="D527" s="74"/>
      <c r="E527" s="74"/>
      <c r="F527" s="74"/>
      <c r="G527" s="74"/>
      <c r="H527" s="74"/>
    </row>
    <row r="528" spans="1:8" x14ac:dyDescent="0.25">
      <c r="A528" s="74"/>
      <c r="B528" s="74"/>
      <c r="C528" s="74"/>
      <c r="D528" s="74"/>
      <c r="E528" s="74"/>
      <c r="F528" s="74"/>
      <c r="G528" s="74"/>
      <c r="H528" s="74"/>
    </row>
    <row r="529" spans="1:8" x14ac:dyDescent="0.25">
      <c r="A529" s="74"/>
      <c r="B529" s="74"/>
      <c r="C529" s="74"/>
      <c r="D529" s="74"/>
      <c r="E529" s="74"/>
      <c r="F529" s="74"/>
      <c r="G529" s="74"/>
      <c r="H529" s="74"/>
    </row>
    <row r="530" spans="1:8" x14ac:dyDescent="0.25">
      <c r="A530" s="74"/>
      <c r="B530" s="74"/>
      <c r="C530" s="74"/>
      <c r="D530" s="74"/>
      <c r="E530" s="74"/>
      <c r="F530" s="74"/>
      <c r="G530" s="74"/>
      <c r="H530" s="74"/>
    </row>
    <row r="531" spans="1:8" x14ac:dyDescent="0.25">
      <c r="A531" s="74"/>
      <c r="B531" s="74"/>
      <c r="C531" s="74"/>
      <c r="D531" s="74"/>
      <c r="E531" s="74"/>
      <c r="F531" s="74"/>
      <c r="G531" s="74"/>
      <c r="H531" s="74"/>
    </row>
    <row r="532" spans="1:8" x14ac:dyDescent="0.25">
      <c r="A532" s="74"/>
      <c r="B532" s="74"/>
      <c r="C532" s="74"/>
      <c r="D532" s="74"/>
      <c r="E532" s="74"/>
      <c r="F532" s="74"/>
      <c r="G532" s="74"/>
      <c r="H532" s="74"/>
    </row>
    <row r="533" spans="1:8" x14ac:dyDescent="0.25">
      <c r="A533" s="74"/>
      <c r="B533" s="74"/>
      <c r="C533" s="74"/>
      <c r="D533" s="74"/>
      <c r="E533" s="74"/>
      <c r="F533" s="74"/>
      <c r="G533" s="74"/>
      <c r="H533" s="74"/>
    </row>
    <row r="534" spans="1:8" x14ac:dyDescent="0.25">
      <c r="A534" s="74"/>
      <c r="B534" s="74"/>
      <c r="C534" s="74"/>
      <c r="D534" s="74"/>
      <c r="E534" s="74"/>
      <c r="F534" s="74"/>
      <c r="G534" s="74"/>
      <c r="H534" s="74"/>
    </row>
    <row r="535" spans="1:8" x14ac:dyDescent="0.25">
      <c r="A535" s="74"/>
      <c r="B535" s="74"/>
      <c r="C535" s="74"/>
      <c r="D535" s="74"/>
      <c r="E535" s="74"/>
      <c r="F535" s="74"/>
      <c r="G535" s="74"/>
      <c r="H535" s="74"/>
    </row>
    <row r="536" spans="1:8" x14ac:dyDescent="0.25">
      <c r="A536" s="74"/>
      <c r="B536" s="74"/>
      <c r="C536" s="74"/>
      <c r="D536" s="74"/>
      <c r="E536" s="74"/>
      <c r="F536" s="74"/>
      <c r="G536" s="74"/>
      <c r="H536" s="74"/>
    </row>
    <row r="537" spans="1:8" x14ac:dyDescent="0.25">
      <c r="A537" s="74"/>
      <c r="B537" s="74"/>
      <c r="C537" s="74"/>
      <c r="D537" s="74"/>
      <c r="E537" s="74"/>
      <c r="F537" s="74"/>
      <c r="G537" s="74"/>
      <c r="H537" s="74"/>
    </row>
    <row r="538" spans="1:8" x14ac:dyDescent="0.25">
      <c r="A538" s="74"/>
      <c r="B538" s="74"/>
      <c r="C538" s="74"/>
      <c r="D538" s="74"/>
      <c r="E538" s="74"/>
      <c r="F538" s="74"/>
      <c r="G538" s="74"/>
      <c r="H538" s="74"/>
    </row>
    <row r="539" spans="1:8" x14ac:dyDescent="0.25">
      <c r="A539" s="74"/>
      <c r="B539" s="74"/>
      <c r="C539" s="74"/>
      <c r="D539" s="74"/>
      <c r="E539" s="74"/>
      <c r="F539" s="74"/>
      <c r="G539" s="74"/>
      <c r="H539" s="74"/>
    </row>
    <row r="540" spans="1:8" x14ac:dyDescent="0.25">
      <c r="A540" s="74"/>
      <c r="B540" s="74"/>
      <c r="C540" s="74"/>
      <c r="D540" s="74"/>
      <c r="E540" s="74"/>
      <c r="F540" s="74"/>
      <c r="G540" s="74"/>
      <c r="H540" s="74"/>
    </row>
    <row r="541" spans="1:8" x14ac:dyDescent="0.25">
      <c r="A541" s="74"/>
      <c r="B541" s="74"/>
      <c r="C541" s="74"/>
      <c r="D541" s="74"/>
      <c r="E541" s="74"/>
      <c r="F541" s="74"/>
      <c r="G541" s="74"/>
      <c r="H541" s="74"/>
    </row>
    <row r="542" spans="1:8" x14ac:dyDescent="0.25">
      <c r="A542" s="74"/>
      <c r="B542" s="74"/>
      <c r="C542" s="74"/>
      <c r="D542" s="74"/>
      <c r="E542" s="74"/>
      <c r="F542" s="74"/>
      <c r="G542" s="74"/>
      <c r="H542" s="74"/>
    </row>
    <row r="543" spans="1:8" x14ac:dyDescent="0.25">
      <c r="A543" s="74"/>
      <c r="B543" s="74"/>
      <c r="C543" s="74"/>
      <c r="D543" s="74"/>
      <c r="E543" s="74"/>
      <c r="F543" s="74"/>
      <c r="G543" s="74"/>
      <c r="H543" s="74"/>
    </row>
    <row r="544" spans="1:8" x14ac:dyDescent="0.25">
      <c r="A544" s="74"/>
      <c r="B544" s="74"/>
      <c r="C544" s="74"/>
      <c r="D544" s="74"/>
      <c r="E544" s="74"/>
      <c r="F544" s="74"/>
      <c r="G544" s="74"/>
      <c r="H544" s="74"/>
    </row>
    <row r="545" spans="1:8" x14ac:dyDescent="0.25">
      <c r="A545" s="74"/>
      <c r="B545" s="74"/>
      <c r="C545" s="74"/>
      <c r="D545" s="74"/>
      <c r="E545" s="74"/>
      <c r="F545" s="74"/>
      <c r="G545" s="74"/>
      <c r="H545" s="74"/>
    </row>
    <row r="546" spans="1:8" x14ac:dyDescent="0.25">
      <c r="A546" s="74"/>
      <c r="B546" s="74"/>
      <c r="C546" s="74"/>
      <c r="D546" s="74"/>
      <c r="E546" s="74"/>
      <c r="F546" s="74"/>
      <c r="G546" s="74"/>
      <c r="H546" s="74"/>
    </row>
    <row r="547" spans="1:8" x14ac:dyDescent="0.25">
      <c r="A547" s="74"/>
      <c r="B547" s="74"/>
      <c r="C547" s="74"/>
      <c r="D547" s="74"/>
      <c r="E547" s="74"/>
      <c r="F547" s="74"/>
      <c r="G547" s="74"/>
      <c r="H547" s="74"/>
    </row>
    <row r="548" spans="1:8" x14ac:dyDescent="0.25">
      <c r="A548" s="74"/>
      <c r="B548" s="74"/>
      <c r="C548" s="74"/>
      <c r="D548" s="74"/>
      <c r="E548" s="74"/>
      <c r="F548" s="74"/>
      <c r="G548" s="74"/>
      <c r="H548" s="74"/>
    </row>
    <row r="549" spans="1:8" x14ac:dyDescent="0.25">
      <c r="A549" s="74"/>
      <c r="B549" s="74"/>
      <c r="C549" s="74"/>
      <c r="D549" s="74"/>
      <c r="E549" s="74"/>
      <c r="F549" s="74"/>
      <c r="G549" s="74"/>
      <c r="H549" s="74"/>
    </row>
    <row r="550" spans="1:8" x14ac:dyDescent="0.25">
      <c r="A550" s="74"/>
      <c r="B550" s="74"/>
      <c r="C550" s="74"/>
      <c r="D550" s="74"/>
      <c r="E550" s="74"/>
      <c r="F550" s="74"/>
      <c r="G550" s="74"/>
      <c r="H550" s="74"/>
    </row>
    <row r="551" spans="1:8" x14ac:dyDescent="0.25">
      <c r="A551" s="74"/>
      <c r="B551" s="74"/>
      <c r="C551" s="74"/>
      <c r="D551" s="74"/>
      <c r="E551" s="74"/>
      <c r="F551" s="74"/>
      <c r="G551" s="74"/>
      <c r="H551" s="74"/>
    </row>
    <row r="552" spans="1:8" x14ac:dyDescent="0.25">
      <c r="A552" s="74"/>
      <c r="B552" s="74"/>
      <c r="C552" s="74"/>
      <c r="D552" s="74"/>
      <c r="E552" s="74"/>
      <c r="F552" s="74"/>
      <c r="G552" s="74"/>
      <c r="H552" s="74"/>
    </row>
    <row r="553" spans="1:8" x14ac:dyDescent="0.25">
      <c r="A553" s="74"/>
      <c r="B553" s="74"/>
      <c r="C553" s="74"/>
      <c r="D553" s="74"/>
      <c r="E553" s="74"/>
      <c r="F553" s="74"/>
      <c r="G553" s="74"/>
      <c r="H553" s="74"/>
    </row>
    <row r="554" spans="1:8" x14ac:dyDescent="0.25">
      <c r="A554" s="74"/>
      <c r="B554" s="74"/>
      <c r="C554" s="74"/>
      <c r="D554" s="74"/>
      <c r="E554" s="74"/>
      <c r="F554" s="74"/>
      <c r="G554" s="74"/>
      <c r="H554" s="74"/>
    </row>
    <row r="555" spans="1:8" x14ac:dyDescent="0.25">
      <c r="A555" s="74"/>
      <c r="B555" s="74"/>
      <c r="C555" s="74"/>
      <c r="D555" s="74"/>
      <c r="E555" s="74"/>
      <c r="F555" s="74"/>
      <c r="G555" s="74"/>
      <c r="H555" s="74"/>
    </row>
    <row r="556" spans="1:8" x14ac:dyDescent="0.25">
      <c r="A556" s="74"/>
      <c r="B556" s="74"/>
      <c r="C556" s="74"/>
      <c r="D556" s="74"/>
      <c r="E556" s="74"/>
      <c r="F556" s="74"/>
      <c r="G556" s="74"/>
      <c r="H556" s="74"/>
    </row>
    <row r="557" spans="1:8" x14ac:dyDescent="0.25">
      <c r="A557" s="74"/>
      <c r="B557" s="74"/>
      <c r="C557" s="74"/>
      <c r="D557" s="74"/>
      <c r="E557" s="74"/>
      <c r="F557" s="74"/>
      <c r="G557" s="74"/>
      <c r="H557" s="74"/>
    </row>
    <row r="558" spans="1:8" x14ac:dyDescent="0.25">
      <c r="A558" s="74"/>
      <c r="B558" s="74"/>
      <c r="C558" s="74"/>
      <c r="D558" s="74"/>
      <c r="E558" s="74"/>
      <c r="F558" s="74"/>
      <c r="G558" s="74"/>
      <c r="H558" s="74"/>
    </row>
    <row r="559" spans="1:8" x14ac:dyDescent="0.25">
      <c r="A559" s="74"/>
      <c r="B559" s="74"/>
      <c r="C559" s="74"/>
      <c r="D559" s="74"/>
      <c r="E559" s="74"/>
      <c r="F559" s="74"/>
      <c r="G559" s="74"/>
      <c r="H559" s="74"/>
    </row>
    <row r="560" spans="1:8" x14ac:dyDescent="0.25">
      <c r="A560" s="74"/>
      <c r="B560" s="74"/>
      <c r="C560" s="74"/>
      <c r="D560" s="74"/>
      <c r="E560" s="74"/>
      <c r="F560" s="74"/>
      <c r="G560" s="74"/>
      <c r="H560" s="74"/>
    </row>
    <row r="561" spans="1:8" x14ac:dyDescent="0.25">
      <c r="A561" s="74"/>
      <c r="B561" s="74"/>
      <c r="C561" s="74"/>
      <c r="D561" s="74"/>
      <c r="E561" s="74"/>
      <c r="F561" s="74"/>
      <c r="G561" s="74"/>
      <c r="H561" s="74"/>
    </row>
    <row r="562" spans="1:8" x14ac:dyDescent="0.25">
      <c r="A562" s="74"/>
      <c r="B562" s="74"/>
      <c r="C562" s="74"/>
      <c r="D562" s="74"/>
      <c r="E562" s="74"/>
      <c r="F562" s="74"/>
      <c r="G562" s="74"/>
      <c r="H562" s="74"/>
    </row>
    <row r="563" spans="1:8" x14ac:dyDescent="0.25">
      <c r="A563" s="74"/>
      <c r="B563" s="74"/>
      <c r="C563" s="74"/>
      <c r="D563" s="74"/>
      <c r="E563" s="74"/>
      <c r="F563" s="74"/>
      <c r="G563" s="74"/>
      <c r="H563" s="74"/>
    </row>
    <row r="564" spans="1:8" x14ac:dyDescent="0.25">
      <c r="A564" s="74"/>
      <c r="B564" s="74"/>
      <c r="C564" s="74"/>
      <c r="D564" s="74"/>
      <c r="E564" s="74"/>
      <c r="F564" s="74"/>
      <c r="G564" s="74"/>
      <c r="H564" s="74"/>
    </row>
    <row r="565" spans="1:8" x14ac:dyDescent="0.25">
      <c r="A565" s="74"/>
      <c r="B565" s="74"/>
      <c r="C565" s="74"/>
      <c r="D565" s="74"/>
      <c r="E565" s="74"/>
      <c r="F565" s="74"/>
      <c r="G565" s="74"/>
      <c r="H565" s="74"/>
    </row>
    <row r="566" spans="1:8" x14ac:dyDescent="0.25">
      <c r="A566" s="74"/>
      <c r="B566" s="74"/>
      <c r="C566" s="74"/>
      <c r="D566" s="74"/>
      <c r="E566" s="74"/>
      <c r="F566" s="74"/>
      <c r="G566" s="74"/>
      <c r="H566" s="74"/>
    </row>
    <row r="567" spans="1:8" x14ac:dyDescent="0.25">
      <c r="A567" s="74"/>
      <c r="B567" s="74"/>
      <c r="C567" s="74"/>
      <c r="D567" s="74"/>
      <c r="E567" s="74"/>
      <c r="F567" s="74"/>
      <c r="G567" s="74"/>
      <c r="H567" s="74"/>
    </row>
    <row r="568" spans="1:8" x14ac:dyDescent="0.25">
      <c r="A568" s="74"/>
      <c r="B568" s="74"/>
      <c r="C568" s="74"/>
      <c r="D568" s="74"/>
      <c r="E568" s="74"/>
      <c r="F568" s="74"/>
      <c r="G568" s="74"/>
      <c r="H568" s="74"/>
    </row>
    <row r="569" spans="1:8" x14ac:dyDescent="0.25">
      <c r="A569" s="74"/>
      <c r="B569" s="74"/>
      <c r="C569" s="74"/>
      <c r="D569" s="74"/>
      <c r="E569" s="74"/>
      <c r="F569" s="74"/>
      <c r="G569" s="74"/>
      <c r="H569" s="74"/>
    </row>
    <row r="570" spans="1:8" x14ac:dyDescent="0.25">
      <c r="A570" s="74"/>
      <c r="B570" s="74"/>
      <c r="C570" s="74"/>
      <c r="D570" s="74"/>
      <c r="E570" s="74"/>
      <c r="F570" s="74"/>
      <c r="G570" s="74"/>
      <c r="H570" s="74"/>
    </row>
    <row r="571" spans="1:8" x14ac:dyDescent="0.25">
      <c r="A571" s="74"/>
      <c r="B571" s="74"/>
      <c r="C571" s="74"/>
      <c r="D571" s="74"/>
      <c r="E571" s="74"/>
      <c r="F571" s="74"/>
      <c r="G571" s="74"/>
      <c r="H571" s="74"/>
    </row>
    <row r="572" spans="1:8" x14ac:dyDescent="0.25">
      <c r="A572" s="74"/>
      <c r="B572" s="74"/>
      <c r="C572" s="74"/>
      <c r="D572" s="74"/>
      <c r="E572" s="74"/>
      <c r="F572" s="74"/>
      <c r="G572" s="74"/>
      <c r="H572" s="74"/>
    </row>
    <row r="573" spans="1:8" x14ac:dyDescent="0.25">
      <c r="A573" s="74"/>
      <c r="B573" s="74"/>
      <c r="C573" s="74"/>
      <c r="D573" s="74"/>
      <c r="E573" s="74"/>
      <c r="F573" s="74"/>
      <c r="G573" s="74"/>
      <c r="H573" s="74"/>
    </row>
    <row r="574" spans="1:8" x14ac:dyDescent="0.25">
      <c r="A574" s="74"/>
      <c r="B574" s="74"/>
      <c r="C574" s="74"/>
      <c r="D574" s="74"/>
      <c r="E574" s="74"/>
      <c r="F574" s="74"/>
      <c r="G574" s="74"/>
      <c r="H574" s="74"/>
    </row>
    <row r="575" spans="1:8" x14ac:dyDescent="0.25">
      <c r="A575" s="74"/>
      <c r="B575" s="74"/>
      <c r="C575" s="74"/>
      <c r="D575" s="74"/>
      <c r="E575" s="74"/>
      <c r="F575" s="74"/>
      <c r="G575" s="74"/>
      <c r="H575" s="74"/>
    </row>
    <row r="576" spans="1:8" x14ac:dyDescent="0.25">
      <c r="A576" s="74"/>
      <c r="B576" s="74"/>
      <c r="C576" s="74"/>
      <c r="D576" s="74"/>
      <c r="E576" s="74"/>
      <c r="F576" s="74"/>
      <c r="G576" s="74"/>
      <c r="H576" s="74"/>
    </row>
    <row r="577" spans="1:8" x14ac:dyDescent="0.25">
      <c r="A577" s="74"/>
      <c r="B577" s="74"/>
      <c r="C577" s="74"/>
      <c r="D577" s="74"/>
      <c r="E577" s="74"/>
      <c r="F577" s="74"/>
      <c r="G577" s="74"/>
      <c r="H577" s="74"/>
    </row>
    <row r="578" spans="1:8" x14ac:dyDescent="0.25">
      <c r="A578" s="74"/>
      <c r="B578" s="74"/>
      <c r="C578" s="74"/>
      <c r="D578" s="74"/>
      <c r="E578" s="74"/>
      <c r="F578" s="74"/>
      <c r="G578" s="74"/>
      <c r="H578" s="74"/>
    </row>
    <row r="579" spans="1:8" x14ac:dyDescent="0.25">
      <c r="A579" s="74"/>
      <c r="B579" s="74"/>
      <c r="C579" s="74"/>
      <c r="D579" s="74"/>
      <c r="E579" s="74"/>
      <c r="F579" s="74"/>
      <c r="G579" s="74"/>
      <c r="H579" s="74"/>
    </row>
    <row r="580" spans="1:8" x14ac:dyDescent="0.25">
      <c r="A580" s="74"/>
      <c r="B580" s="74"/>
      <c r="C580" s="74"/>
      <c r="D580" s="74"/>
      <c r="E580" s="74"/>
      <c r="F580" s="74"/>
      <c r="G580" s="74"/>
      <c r="H580" s="74"/>
    </row>
    <row r="581" spans="1:8" x14ac:dyDescent="0.25">
      <c r="A581" s="74"/>
      <c r="B581" s="74"/>
      <c r="C581" s="74"/>
      <c r="D581" s="74"/>
      <c r="E581" s="74"/>
      <c r="F581" s="74"/>
      <c r="G581" s="74"/>
      <c r="H581" s="74"/>
    </row>
    <row r="582" spans="1:8" x14ac:dyDescent="0.25">
      <c r="A582" s="74"/>
      <c r="B582" s="74"/>
      <c r="C582" s="74"/>
      <c r="D582" s="74"/>
      <c r="E582" s="74"/>
      <c r="F582" s="74"/>
      <c r="G582" s="74"/>
      <c r="H582" s="74"/>
    </row>
    <row r="583" spans="1:8" x14ac:dyDescent="0.25">
      <c r="A583" s="74"/>
      <c r="B583" s="74"/>
      <c r="C583" s="74"/>
      <c r="D583" s="74"/>
      <c r="E583" s="74"/>
      <c r="F583" s="74"/>
      <c r="G583" s="74"/>
      <c r="H583" s="74"/>
    </row>
    <row r="584" spans="1:8" x14ac:dyDescent="0.25">
      <c r="A584" s="74"/>
      <c r="B584" s="74"/>
      <c r="C584" s="74"/>
      <c r="D584" s="74"/>
      <c r="E584" s="74"/>
      <c r="F584" s="74"/>
      <c r="G584" s="74"/>
      <c r="H584" s="74"/>
    </row>
    <row r="585" spans="1:8" x14ac:dyDescent="0.25">
      <c r="A585" s="74"/>
      <c r="B585" s="74"/>
      <c r="C585" s="74"/>
      <c r="D585" s="74"/>
      <c r="E585" s="74"/>
      <c r="F585" s="74"/>
      <c r="G585" s="74"/>
      <c r="H585" s="74"/>
    </row>
    <row r="586" spans="1:8" x14ac:dyDescent="0.25">
      <c r="A586" s="74"/>
      <c r="B586" s="74"/>
      <c r="C586" s="74"/>
      <c r="D586" s="74"/>
      <c r="E586" s="74"/>
      <c r="F586" s="74"/>
      <c r="G586" s="74"/>
      <c r="H586" s="74"/>
    </row>
    <row r="587" spans="1:8" x14ac:dyDescent="0.25">
      <c r="A587" s="74"/>
      <c r="B587" s="74"/>
      <c r="C587" s="74"/>
      <c r="D587" s="74"/>
      <c r="E587" s="74"/>
      <c r="F587" s="74"/>
      <c r="G587" s="74"/>
      <c r="H587" s="74"/>
    </row>
    <row r="588" spans="1:8" x14ac:dyDescent="0.25">
      <c r="A588" s="74"/>
      <c r="B588" s="74"/>
      <c r="C588" s="74"/>
      <c r="D588" s="74"/>
      <c r="E588" s="74"/>
      <c r="F588" s="74"/>
      <c r="G588" s="74"/>
      <c r="H588" s="74"/>
    </row>
    <row r="589" spans="1:8" x14ac:dyDescent="0.25">
      <c r="A589" s="74"/>
      <c r="B589" s="74"/>
      <c r="C589" s="74"/>
      <c r="D589" s="74"/>
      <c r="E589" s="74"/>
      <c r="F589" s="74"/>
      <c r="G589" s="74"/>
      <c r="H589" s="74"/>
    </row>
    <row r="590" spans="1:8" x14ac:dyDescent="0.25">
      <c r="A590" s="74"/>
      <c r="B590" s="74"/>
      <c r="C590" s="74"/>
      <c r="D590" s="74"/>
      <c r="E590" s="74"/>
      <c r="F590" s="74"/>
      <c r="G590" s="74"/>
      <c r="H590" s="74"/>
    </row>
    <row r="591" spans="1:8" x14ac:dyDescent="0.25">
      <c r="A591" s="74"/>
      <c r="B591" s="74"/>
      <c r="C591" s="74"/>
      <c r="D591" s="74"/>
      <c r="E591" s="74"/>
      <c r="F591" s="74"/>
      <c r="G591" s="74"/>
      <c r="H591" s="74"/>
    </row>
    <row r="592" spans="1:8" x14ac:dyDescent="0.25">
      <c r="A592" s="74"/>
      <c r="B592" s="74"/>
      <c r="C592" s="74"/>
      <c r="D592" s="74"/>
      <c r="E592" s="74"/>
      <c r="F592" s="74"/>
      <c r="G592" s="74"/>
      <c r="H592" s="74"/>
    </row>
    <row r="593" spans="1:8" x14ac:dyDescent="0.25">
      <c r="A593" s="74"/>
      <c r="B593" s="74"/>
      <c r="C593" s="74"/>
      <c r="D593" s="74"/>
      <c r="E593" s="74"/>
      <c r="F593" s="74"/>
      <c r="G593" s="74"/>
      <c r="H593" s="74"/>
    </row>
    <row r="594" spans="1:8" x14ac:dyDescent="0.25">
      <c r="A594" s="74"/>
      <c r="B594" s="74"/>
      <c r="C594" s="74"/>
      <c r="D594" s="74"/>
      <c r="E594" s="74"/>
      <c r="F594" s="74"/>
      <c r="G594" s="74"/>
      <c r="H594" s="74"/>
    </row>
    <row r="595" spans="1:8" x14ac:dyDescent="0.25">
      <c r="A595" s="74"/>
      <c r="B595" s="74"/>
      <c r="C595" s="74"/>
      <c r="D595" s="74"/>
      <c r="E595" s="74"/>
      <c r="F595" s="74"/>
      <c r="G595" s="74"/>
      <c r="H595" s="74"/>
    </row>
    <row r="596" spans="1:8" x14ac:dyDescent="0.25">
      <c r="A596" s="74"/>
      <c r="B596" s="74"/>
      <c r="C596" s="74"/>
      <c r="D596" s="74"/>
      <c r="E596" s="74"/>
      <c r="F596" s="74"/>
      <c r="G596" s="74"/>
      <c r="H596" s="74"/>
    </row>
    <row r="597" spans="1:8" x14ac:dyDescent="0.25">
      <c r="A597" s="74"/>
      <c r="B597" s="74"/>
      <c r="C597" s="74"/>
      <c r="D597" s="74"/>
      <c r="E597" s="74"/>
      <c r="F597" s="74"/>
      <c r="G597" s="74"/>
      <c r="H597" s="74"/>
    </row>
    <row r="598" spans="1:8" x14ac:dyDescent="0.25">
      <c r="A598" s="74"/>
      <c r="B598" s="74"/>
      <c r="C598" s="74"/>
      <c r="D598" s="74"/>
      <c r="E598" s="74"/>
      <c r="F598" s="74"/>
      <c r="G598" s="74"/>
      <c r="H598" s="74"/>
    </row>
    <row r="599" spans="1:8" x14ac:dyDescent="0.25">
      <c r="A599" s="74"/>
      <c r="B599" s="74"/>
      <c r="C599" s="74"/>
      <c r="D599" s="74"/>
      <c r="E599" s="74"/>
      <c r="F599" s="74"/>
      <c r="G599" s="74"/>
      <c r="H599" s="74"/>
    </row>
    <row r="600" spans="1:8" x14ac:dyDescent="0.25">
      <c r="A600" s="74"/>
      <c r="B600" s="74"/>
      <c r="C600" s="74"/>
      <c r="D600" s="74"/>
      <c r="E600" s="74"/>
      <c r="F600" s="74"/>
      <c r="G600" s="74"/>
      <c r="H600" s="74"/>
    </row>
    <row r="601" spans="1:8" x14ac:dyDescent="0.25">
      <c r="A601" s="74"/>
      <c r="B601" s="74"/>
      <c r="C601" s="74"/>
      <c r="D601" s="74"/>
      <c r="E601" s="74"/>
      <c r="F601" s="74"/>
      <c r="G601" s="74"/>
      <c r="H601" s="74"/>
    </row>
    <row r="602" spans="1:8" x14ac:dyDescent="0.25">
      <c r="A602" s="74"/>
      <c r="B602" s="74"/>
      <c r="C602" s="74"/>
      <c r="D602" s="74"/>
      <c r="E602" s="74"/>
      <c r="F602" s="74"/>
      <c r="G602" s="74"/>
      <c r="H602" s="74"/>
    </row>
    <row r="603" spans="1:8" x14ac:dyDescent="0.25">
      <c r="A603" s="74"/>
      <c r="B603" s="74"/>
      <c r="C603" s="74"/>
      <c r="D603" s="74"/>
      <c r="E603" s="74"/>
      <c r="F603" s="74"/>
      <c r="G603" s="74"/>
      <c r="H603" s="74"/>
    </row>
    <row r="604" spans="1:8" x14ac:dyDescent="0.25">
      <c r="A604" s="74"/>
      <c r="B604" s="74"/>
      <c r="C604" s="74"/>
      <c r="D604" s="74"/>
      <c r="E604" s="74"/>
      <c r="F604" s="74"/>
      <c r="G604" s="74"/>
      <c r="H604" s="74"/>
    </row>
    <row r="605" spans="1:8" x14ac:dyDescent="0.25">
      <c r="A605" s="74"/>
      <c r="B605" s="74"/>
      <c r="C605" s="74"/>
      <c r="D605" s="74"/>
      <c r="E605" s="74"/>
      <c r="F605" s="74"/>
      <c r="G605" s="74"/>
      <c r="H605" s="74"/>
    </row>
    <row r="606" spans="1:8" x14ac:dyDescent="0.25">
      <c r="A606" s="74"/>
      <c r="B606" s="74"/>
      <c r="C606" s="74"/>
      <c r="D606" s="74"/>
      <c r="E606" s="74"/>
      <c r="F606" s="74"/>
      <c r="G606" s="74"/>
      <c r="H606" s="74"/>
    </row>
    <row r="607" spans="1:8" x14ac:dyDescent="0.25">
      <c r="A607" s="74"/>
      <c r="B607" s="74"/>
      <c r="C607" s="74"/>
      <c r="D607" s="74"/>
      <c r="E607" s="74"/>
      <c r="F607" s="74"/>
      <c r="G607" s="74"/>
      <c r="H607" s="74"/>
    </row>
    <row r="608" spans="1:8" x14ac:dyDescent="0.25">
      <c r="A608" s="74"/>
      <c r="B608" s="74"/>
      <c r="C608" s="74"/>
      <c r="D608" s="74"/>
      <c r="E608" s="74"/>
      <c r="F608" s="74"/>
      <c r="G608" s="74"/>
      <c r="H608" s="74"/>
    </row>
    <row r="609" spans="1:8" x14ac:dyDescent="0.25">
      <c r="A609" s="74"/>
      <c r="B609" s="74"/>
      <c r="C609" s="74"/>
      <c r="D609" s="74"/>
      <c r="E609" s="74"/>
      <c r="F609" s="74"/>
      <c r="G609" s="74"/>
      <c r="H609" s="74"/>
    </row>
    <row r="610" spans="1:8" x14ac:dyDescent="0.25">
      <c r="A610" s="74"/>
      <c r="B610" s="74"/>
      <c r="C610" s="74"/>
      <c r="D610" s="74"/>
      <c r="E610" s="74"/>
      <c r="F610" s="74"/>
      <c r="G610" s="74"/>
      <c r="H610" s="74"/>
    </row>
    <row r="611" spans="1:8" x14ac:dyDescent="0.25">
      <c r="A611" s="74"/>
      <c r="B611" s="74"/>
      <c r="C611" s="74"/>
      <c r="D611" s="74"/>
      <c r="E611" s="74"/>
      <c r="F611" s="74"/>
      <c r="G611" s="74"/>
      <c r="H611" s="74"/>
    </row>
    <row r="612" spans="1:8" x14ac:dyDescent="0.25">
      <c r="A612" s="74"/>
      <c r="B612" s="74"/>
      <c r="C612" s="74"/>
      <c r="D612" s="74"/>
      <c r="E612" s="74"/>
      <c r="F612" s="74"/>
      <c r="G612" s="74"/>
      <c r="H612" s="74"/>
    </row>
    <row r="613" spans="1:8" x14ac:dyDescent="0.25">
      <c r="A613" s="74"/>
      <c r="B613" s="74"/>
      <c r="C613" s="74"/>
      <c r="D613" s="74"/>
      <c r="E613" s="74"/>
      <c r="F613" s="74"/>
      <c r="G613" s="74"/>
      <c r="H613" s="74"/>
    </row>
    <row r="614" spans="1:8" x14ac:dyDescent="0.25">
      <c r="A614" s="74"/>
      <c r="B614" s="74"/>
      <c r="C614" s="74"/>
      <c r="D614" s="74"/>
      <c r="E614" s="74"/>
      <c r="F614" s="74"/>
      <c r="G614" s="74"/>
      <c r="H614" s="74"/>
    </row>
    <row r="615" spans="1:8" x14ac:dyDescent="0.25">
      <c r="A615" s="74"/>
      <c r="B615" s="74"/>
      <c r="C615" s="74"/>
      <c r="D615" s="74"/>
      <c r="E615" s="74"/>
      <c r="F615" s="74"/>
      <c r="G615" s="74"/>
      <c r="H615" s="74"/>
    </row>
    <row r="616" spans="1:8" x14ac:dyDescent="0.25">
      <c r="A616" s="74"/>
      <c r="B616" s="74"/>
      <c r="C616" s="74"/>
      <c r="D616" s="74"/>
      <c r="E616" s="74"/>
      <c r="F616" s="74"/>
      <c r="G616" s="74"/>
      <c r="H616" s="74"/>
    </row>
    <row r="617" spans="1:8" x14ac:dyDescent="0.25">
      <c r="A617" s="74"/>
      <c r="B617" s="74"/>
      <c r="C617" s="74"/>
      <c r="D617" s="74"/>
      <c r="E617" s="74"/>
      <c r="F617" s="74"/>
      <c r="G617" s="74"/>
      <c r="H617" s="74"/>
    </row>
    <row r="618" spans="1:8" x14ac:dyDescent="0.25">
      <c r="A618" s="74"/>
      <c r="B618" s="74"/>
      <c r="C618" s="74"/>
      <c r="D618" s="74"/>
      <c r="E618" s="74"/>
      <c r="F618" s="74"/>
      <c r="G618" s="74"/>
      <c r="H618" s="74"/>
    </row>
    <row r="619" spans="1:8" x14ac:dyDescent="0.25">
      <c r="A619" s="74"/>
      <c r="B619" s="74"/>
      <c r="C619" s="74"/>
      <c r="D619" s="74"/>
      <c r="E619" s="74"/>
      <c r="F619" s="74"/>
      <c r="G619" s="74"/>
      <c r="H619" s="74"/>
    </row>
    <row r="620" spans="1:8" x14ac:dyDescent="0.25">
      <c r="A620" s="74"/>
      <c r="B620" s="74"/>
      <c r="C620" s="74"/>
      <c r="D620" s="74"/>
      <c r="E620" s="74"/>
      <c r="F620" s="74"/>
      <c r="G620" s="74"/>
      <c r="H620" s="74"/>
    </row>
    <row r="621" spans="1:8" x14ac:dyDescent="0.25">
      <c r="A621" s="74"/>
      <c r="B621" s="74"/>
      <c r="C621" s="74"/>
      <c r="D621" s="74"/>
      <c r="E621" s="74"/>
      <c r="F621" s="74"/>
      <c r="G621" s="74"/>
      <c r="H621" s="74"/>
    </row>
    <row r="622" spans="1:8" x14ac:dyDescent="0.25">
      <c r="A622" s="74"/>
      <c r="B622" s="74"/>
      <c r="C622" s="74"/>
      <c r="D622" s="74"/>
      <c r="E622" s="74"/>
      <c r="F622" s="74"/>
      <c r="G622" s="74"/>
      <c r="H622" s="74"/>
    </row>
    <row r="623" spans="1:8" x14ac:dyDescent="0.25">
      <c r="A623" s="74"/>
      <c r="B623" s="74"/>
      <c r="C623" s="74"/>
      <c r="D623" s="74"/>
      <c r="E623" s="74"/>
      <c r="F623" s="74"/>
      <c r="G623" s="74"/>
      <c r="H623" s="74"/>
    </row>
    <row r="624" spans="1:8" x14ac:dyDescent="0.25">
      <c r="A624" s="74"/>
      <c r="B624" s="74"/>
      <c r="C624" s="74"/>
      <c r="D624" s="74"/>
      <c r="E624" s="74"/>
      <c r="F624" s="74"/>
      <c r="G624" s="74"/>
      <c r="H624" s="74"/>
    </row>
    <row r="625" spans="1:8" x14ac:dyDescent="0.25">
      <c r="A625" s="74"/>
      <c r="B625" s="74"/>
      <c r="C625" s="74"/>
      <c r="D625" s="74"/>
      <c r="E625" s="74"/>
      <c r="F625" s="74"/>
      <c r="G625" s="74"/>
      <c r="H625" s="74"/>
    </row>
    <row r="626" spans="1:8" x14ac:dyDescent="0.25">
      <c r="A626" s="74"/>
      <c r="B626" s="74"/>
      <c r="C626" s="74"/>
      <c r="D626" s="74"/>
      <c r="E626" s="74"/>
      <c r="F626" s="74"/>
      <c r="G626" s="74"/>
      <c r="H626" s="74"/>
    </row>
    <row r="627" spans="1:8" x14ac:dyDescent="0.25">
      <c r="A627" s="74"/>
      <c r="B627" s="74"/>
      <c r="C627" s="74"/>
      <c r="D627" s="74"/>
      <c r="E627" s="74"/>
      <c r="F627" s="74"/>
      <c r="G627" s="74"/>
      <c r="H627" s="74"/>
    </row>
    <row r="628" spans="1:8" x14ac:dyDescent="0.25">
      <c r="A628" s="74"/>
      <c r="B628" s="74"/>
      <c r="C628" s="74"/>
      <c r="D628" s="74"/>
      <c r="E628" s="74"/>
      <c r="F628" s="74"/>
      <c r="G628" s="74"/>
      <c r="H628" s="74"/>
    </row>
    <row r="629" spans="1:8" x14ac:dyDescent="0.25">
      <c r="A629" s="74"/>
      <c r="B629" s="74"/>
      <c r="C629" s="74"/>
      <c r="D629" s="74"/>
      <c r="E629" s="74"/>
      <c r="F629" s="74"/>
      <c r="G629" s="74"/>
      <c r="H629" s="74"/>
    </row>
    <row r="630" spans="1:8" x14ac:dyDescent="0.25">
      <c r="A630" s="74"/>
      <c r="B630" s="74"/>
      <c r="C630" s="74"/>
      <c r="D630" s="74"/>
      <c r="E630" s="74"/>
      <c r="F630" s="74"/>
      <c r="G630" s="74"/>
      <c r="H630" s="74"/>
    </row>
    <row r="631" spans="1:8" x14ac:dyDescent="0.25">
      <c r="A631" s="74"/>
      <c r="B631" s="74"/>
      <c r="C631" s="74"/>
      <c r="D631" s="74"/>
      <c r="E631" s="74"/>
      <c r="F631" s="74"/>
      <c r="G631" s="74"/>
      <c r="H631" s="74"/>
    </row>
    <row r="632" spans="1:8" x14ac:dyDescent="0.25">
      <c r="A632" s="74"/>
      <c r="B632" s="74"/>
      <c r="C632" s="74"/>
      <c r="D632" s="74"/>
      <c r="E632" s="74"/>
      <c r="F632" s="74"/>
      <c r="G632" s="74"/>
      <c r="H632" s="74"/>
    </row>
    <row r="633" spans="1:8" x14ac:dyDescent="0.25">
      <c r="A633" s="74"/>
      <c r="B633" s="74"/>
      <c r="C633" s="74"/>
      <c r="D633" s="74"/>
      <c r="E633" s="74"/>
      <c r="F633" s="74"/>
      <c r="G633" s="74"/>
      <c r="H633" s="74"/>
    </row>
    <row r="634" spans="1:8" x14ac:dyDescent="0.25">
      <c r="A634" s="74"/>
      <c r="B634" s="74"/>
      <c r="C634" s="74"/>
      <c r="D634" s="74"/>
      <c r="E634" s="74"/>
      <c r="F634" s="74"/>
      <c r="G634" s="74"/>
      <c r="H634" s="74"/>
    </row>
    <row r="635" spans="1:8" x14ac:dyDescent="0.25">
      <c r="A635" s="74"/>
      <c r="B635" s="74"/>
      <c r="C635" s="74"/>
      <c r="D635" s="74"/>
      <c r="E635" s="74"/>
      <c r="F635" s="74"/>
      <c r="G635" s="74"/>
      <c r="H635" s="74"/>
    </row>
    <row r="636" spans="1:8" x14ac:dyDescent="0.25">
      <c r="A636" s="74"/>
      <c r="B636" s="74"/>
      <c r="C636" s="74"/>
      <c r="D636" s="74"/>
      <c r="E636" s="74"/>
      <c r="F636" s="74"/>
      <c r="G636" s="74"/>
      <c r="H636" s="74"/>
    </row>
    <row r="637" spans="1:8" x14ac:dyDescent="0.25">
      <c r="A637" s="74"/>
      <c r="B637" s="74"/>
      <c r="C637" s="74"/>
      <c r="D637" s="74"/>
      <c r="E637" s="74"/>
      <c r="F637" s="74"/>
      <c r="G637" s="74"/>
      <c r="H637" s="74"/>
    </row>
    <row r="638" spans="1:8" x14ac:dyDescent="0.25">
      <c r="A638" s="74"/>
      <c r="B638" s="74"/>
      <c r="C638" s="74"/>
      <c r="D638" s="74"/>
      <c r="E638" s="74"/>
      <c r="F638" s="74"/>
      <c r="G638" s="74"/>
      <c r="H638" s="74"/>
    </row>
    <row r="639" spans="1:8" x14ac:dyDescent="0.25">
      <c r="A639" s="74"/>
      <c r="B639" s="74"/>
      <c r="C639" s="74"/>
      <c r="D639" s="74"/>
      <c r="E639" s="74"/>
      <c r="F639" s="74"/>
      <c r="G639" s="74"/>
      <c r="H639" s="74"/>
    </row>
    <row r="640" spans="1:8" x14ac:dyDescent="0.25">
      <c r="A640" s="74"/>
      <c r="B640" s="74"/>
      <c r="C640" s="74"/>
      <c r="D640" s="74"/>
      <c r="E640" s="74"/>
      <c r="F640" s="74"/>
      <c r="G640" s="74"/>
      <c r="H640" s="74"/>
    </row>
    <row r="641" spans="1:8" x14ac:dyDescent="0.25">
      <c r="A641" s="74"/>
      <c r="B641" s="74"/>
      <c r="C641" s="74"/>
      <c r="D641" s="74"/>
      <c r="E641" s="74"/>
      <c r="F641" s="74"/>
      <c r="G641" s="74"/>
      <c r="H641" s="74"/>
    </row>
    <row r="642" spans="1:8" x14ac:dyDescent="0.25">
      <c r="A642" s="74"/>
      <c r="B642" s="74"/>
      <c r="C642" s="74"/>
      <c r="D642" s="74"/>
      <c r="E642" s="74"/>
      <c r="F642" s="74"/>
      <c r="G642" s="74"/>
      <c r="H642" s="74"/>
    </row>
    <row r="643" spans="1:8" x14ac:dyDescent="0.25">
      <c r="A643" s="74"/>
      <c r="B643" s="74"/>
      <c r="C643" s="74"/>
      <c r="D643" s="74"/>
      <c r="E643" s="74"/>
      <c r="F643" s="74"/>
      <c r="G643" s="74"/>
      <c r="H643" s="74"/>
    </row>
    <row r="644" spans="1:8" x14ac:dyDescent="0.25">
      <c r="A644" s="74"/>
      <c r="B644" s="74"/>
      <c r="C644" s="74"/>
      <c r="D644" s="74"/>
      <c r="E644" s="74"/>
      <c r="F644" s="74"/>
      <c r="G644" s="74"/>
      <c r="H644" s="74"/>
    </row>
    <row r="645" spans="1:8" x14ac:dyDescent="0.25">
      <c r="A645" s="74"/>
      <c r="B645" s="74"/>
      <c r="C645" s="74"/>
      <c r="D645" s="74"/>
      <c r="E645" s="74"/>
      <c r="F645" s="74"/>
      <c r="G645" s="74"/>
      <c r="H645" s="74"/>
    </row>
    <row r="646" spans="1:8" x14ac:dyDescent="0.25">
      <c r="A646" s="74"/>
      <c r="B646" s="74"/>
      <c r="C646" s="74"/>
      <c r="D646" s="74"/>
      <c r="E646" s="74"/>
      <c r="F646" s="74"/>
      <c r="G646" s="74"/>
      <c r="H646" s="74"/>
    </row>
    <row r="647" spans="1:8" x14ac:dyDescent="0.25">
      <c r="A647" s="74"/>
      <c r="B647" s="74"/>
      <c r="C647" s="74"/>
      <c r="D647" s="74"/>
      <c r="E647" s="74"/>
      <c r="F647" s="74"/>
      <c r="G647" s="74"/>
      <c r="H647" s="74"/>
    </row>
    <row r="648" spans="1:8" x14ac:dyDescent="0.25">
      <c r="A648" s="74"/>
      <c r="B648" s="74"/>
      <c r="C648" s="74"/>
      <c r="D648" s="74"/>
      <c r="E648" s="74"/>
      <c r="F648" s="74"/>
      <c r="G648" s="74"/>
      <c r="H648" s="74"/>
    </row>
    <row r="649" spans="1:8" x14ac:dyDescent="0.25">
      <c r="A649" s="74"/>
      <c r="B649" s="74"/>
      <c r="C649" s="74"/>
      <c r="D649" s="74"/>
      <c r="E649" s="74"/>
      <c r="F649" s="74"/>
      <c r="G649" s="74"/>
      <c r="H649" s="74"/>
    </row>
    <row r="650" spans="1:8" x14ac:dyDescent="0.25">
      <c r="A650" s="74"/>
      <c r="B650" s="74"/>
      <c r="C650" s="74"/>
      <c r="D650" s="74"/>
      <c r="E650" s="74"/>
      <c r="F650" s="74"/>
      <c r="G650" s="74"/>
      <c r="H650" s="74"/>
    </row>
    <row r="651" spans="1:8" x14ac:dyDescent="0.25">
      <c r="A651" s="74"/>
      <c r="B651" s="74"/>
      <c r="C651" s="74"/>
      <c r="D651" s="74"/>
      <c r="E651" s="74"/>
      <c r="F651" s="74"/>
      <c r="G651" s="74"/>
      <c r="H651" s="74"/>
    </row>
    <row r="652" spans="1:8" x14ac:dyDescent="0.25">
      <c r="A652" s="74"/>
      <c r="B652" s="74"/>
      <c r="C652" s="74"/>
      <c r="D652" s="74"/>
      <c r="E652" s="74"/>
      <c r="F652" s="74"/>
      <c r="G652" s="74"/>
      <c r="H652" s="74"/>
    </row>
    <row r="653" spans="1:8" x14ac:dyDescent="0.25">
      <c r="A653" s="74"/>
      <c r="B653" s="74"/>
      <c r="C653" s="74"/>
      <c r="D653" s="74"/>
      <c r="E653" s="74"/>
      <c r="F653" s="74"/>
      <c r="G653" s="74"/>
      <c r="H653" s="74"/>
    </row>
    <row r="654" spans="1:8" x14ac:dyDescent="0.25">
      <c r="A654" s="74"/>
      <c r="B654" s="74"/>
      <c r="C654" s="74"/>
      <c r="D654" s="74"/>
      <c r="E654" s="74"/>
      <c r="F654" s="74"/>
      <c r="G654" s="74"/>
      <c r="H654" s="74"/>
    </row>
    <row r="655" spans="1:8" x14ac:dyDescent="0.25">
      <c r="A655" s="74"/>
      <c r="B655" s="74"/>
      <c r="C655" s="74"/>
      <c r="D655" s="74"/>
      <c r="E655" s="74"/>
      <c r="F655" s="74"/>
      <c r="G655" s="74"/>
      <c r="H655" s="74"/>
    </row>
    <row r="656" spans="1:8" x14ac:dyDescent="0.25">
      <c r="A656" s="74"/>
      <c r="B656" s="74"/>
      <c r="C656" s="74"/>
      <c r="D656" s="74"/>
      <c r="E656" s="74"/>
      <c r="F656" s="74"/>
      <c r="G656" s="74"/>
      <c r="H656" s="74"/>
    </row>
    <row r="657" spans="1:8" x14ac:dyDescent="0.25">
      <c r="A657" s="74"/>
      <c r="B657" s="74"/>
      <c r="C657" s="74"/>
      <c r="D657" s="74"/>
      <c r="E657" s="74"/>
      <c r="F657" s="74"/>
      <c r="G657" s="74"/>
      <c r="H657" s="74"/>
    </row>
    <row r="658" spans="1:8" x14ac:dyDescent="0.25">
      <c r="A658" s="74"/>
      <c r="B658" s="74"/>
      <c r="C658" s="74"/>
      <c r="D658" s="74"/>
      <c r="E658" s="74"/>
      <c r="F658" s="74"/>
      <c r="G658" s="74"/>
      <c r="H658" s="74"/>
    </row>
    <row r="659" spans="1:8" x14ac:dyDescent="0.25">
      <c r="A659" s="74"/>
      <c r="B659" s="74"/>
      <c r="C659" s="74"/>
      <c r="D659" s="74"/>
      <c r="E659" s="74"/>
      <c r="F659" s="74"/>
      <c r="G659" s="74"/>
      <c r="H659" s="74"/>
    </row>
    <row r="660" spans="1:8" x14ac:dyDescent="0.25">
      <c r="A660" s="74"/>
      <c r="B660" s="74"/>
      <c r="C660" s="74"/>
      <c r="D660" s="74"/>
      <c r="E660" s="74"/>
      <c r="F660" s="74"/>
      <c r="G660" s="74"/>
      <c r="H660" s="74"/>
    </row>
    <row r="661" spans="1:8" x14ac:dyDescent="0.25">
      <c r="A661" s="74"/>
      <c r="B661" s="74"/>
      <c r="C661" s="74"/>
      <c r="D661" s="74"/>
      <c r="E661" s="74"/>
      <c r="F661" s="74"/>
      <c r="G661" s="74"/>
      <c r="H661" s="74"/>
    </row>
    <row r="662" spans="1:8" x14ac:dyDescent="0.25">
      <c r="A662" s="74"/>
      <c r="B662" s="74"/>
      <c r="C662" s="74"/>
      <c r="D662" s="74"/>
      <c r="E662" s="74"/>
      <c r="F662" s="74"/>
      <c r="G662" s="74"/>
      <c r="H662" s="74"/>
    </row>
    <row r="663" spans="1:8" x14ac:dyDescent="0.25">
      <c r="A663" s="74"/>
      <c r="B663" s="74"/>
      <c r="C663" s="74"/>
      <c r="D663" s="74"/>
      <c r="E663" s="74"/>
      <c r="F663" s="74"/>
      <c r="G663" s="74"/>
      <c r="H663" s="74"/>
    </row>
    <row r="664" spans="1:8" x14ac:dyDescent="0.25">
      <c r="A664" s="74"/>
      <c r="B664" s="74"/>
      <c r="C664" s="74"/>
      <c r="D664" s="74"/>
      <c r="E664" s="74"/>
      <c r="F664" s="74"/>
      <c r="G664" s="74"/>
      <c r="H664" s="74"/>
    </row>
    <row r="665" spans="1:8" x14ac:dyDescent="0.25">
      <c r="A665" s="74"/>
      <c r="B665" s="74"/>
      <c r="C665" s="74"/>
      <c r="D665" s="74"/>
      <c r="E665" s="74"/>
      <c r="F665" s="74"/>
      <c r="G665" s="74"/>
      <c r="H665" s="74"/>
    </row>
    <row r="666" spans="1:8" x14ac:dyDescent="0.25">
      <c r="A666" s="74"/>
      <c r="B666" s="74"/>
      <c r="C666" s="74"/>
      <c r="D666" s="74"/>
      <c r="E666" s="74"/>
      <c r="F666" s="74"/>
      <c r="G666" s="74"/>
      <c r="H666" s="74"/>
    </row>
    <row r="667" spans="1:8" x14ac:dyDescent="0.25">
      <c r="A667" s="74"/>
      <c r="B667" s="74"/>
      <c r="C667" s="74"/>
      <c r="D667" s="74"/>
      <c r="E667" s="74"/>
      <c r="F667" s="74"/>
      <c r="G667" s="74"/>
      <c r="H667" s="74"/>
    </row>
    <row r="668" spans="1:8" x14ac:dyDescent="0.25">
      <c r="A668" s="74"/>
      <c r="B668" s="74"/>
      <c r="C668" s="74"/>
      <c r="D668" s="74"/>
      <c r="E668" s="74"/>
      <c r="F668" s="74"/>
      <c r="G668" s="74"/>
      <c r="H668" s="74"/>
    </row>
    <row r="669" spans="1:8" x14ac:dyDescent="0.25">
      <c r="A669" s="74"/>
      <c r="B669" s="74"/>
      <c r="C669" s="74"/>
      <c r="D669" s="74"/>
      <c r="E669" s="74"/>
      <c r="F669" s="74"/>
      <c r="G669" s="74"/>
      <c r="H669" s="74"/>
    </row>
    <row r="670" spans="1:8" x14ac:dyDescent="0.25">
      <c r="A670" s="74"/>
      <c r="B670" s="74"/>
      <c r="C670" s="74"/>
      <c r="D670" s="74"/>
      <c r="E670" s="74"/>
      <c r="F670" s="74"/>
      <c r="G670" s="74"/>
      <c r="H670" s="74"/>
    </row>
    <row r="671" spans="1:8" x14ac:dyDescent="0.25">
      <c r="A671" s="74"/>
      <c r="B671" s="74"/>
      <c r="C671" s="74"/>
      <c r="D671" s="74"/>
      <c r="E671" s="74"/>
      <c r="F671" s="74"/>
      <c r="G671" s="74"/>
      <c r="H671" s="74"/>
    </row>
    <row r="672" spans="1:8" x14ac:dyDescent="0.25">
      <c r="A672" s="74"/>
      <c r="B672" s="74"/>
      <c r="C672" s="74"/>
      <c r="D672" s="74"/>
      <c r="E672" s="74"/>
      <c r="F672" s="74"/>
      <c r="G672" s="74"/>
      <c r="H672" s="74"/>
    </row>
    <row r="673" spans="1:8" x14ac:dyDescent="0.25">
      <c r="A673" s="74"/>
      <c r="B673" s="74"/>
      <c r="C673" s="74"/>
      <c r="D673" s="74"/>
      <c r="E673" s="74"/>
      <c r="F673" s="74"/>
      <c r="G673" s="74"/>
      <c r="H673" s="74"/>
    </row>
    <row r="674" spans="1:8" x14ac:dyDescent="0.25">
      <c r="A674" s="74"/>
      <c r="B674" s="74"/>
      <c r="C674" s="74"/>
      <c r="D674" s="74"/>
      <c r="E674" s="74"/>
      <c r="F674" s="74"/>
      <c r="G674" s="74"/>
      <c r="H674" s="74"/>
    </row>
    <row r="675" spans="1:8" x14ac:dyDescent="0.25">
      <c r="A675" s="74"/>
      <c r="B675" s="74"/>
      <c r="C675" s="74"/>
      <c r="D675" s="74"/>
      <c r="E675" s="74"/>
      <c r="F675" s="74"/>
      <c r="G675" s="74"/>
      <c r="H675" s="74"/>
    </row>
    <row r="676" spans="1:8" x14ac:dyDescent="0.25">
      <c r="A676" s="74"/>
      <c r="B676" s="74"/>
      <c r="C676" s="74"/>
      <c r="D676" s="74"/>
      <c r="E676" s="74"/>
      <c r="F676" s="74"/>
      <c r="G676" s="74"/>
      <c r="H676" s="74"/>
    </row>
    <row r="677" spans="1:8" x14ac:dyDescent="0.25">
      <c r="A677" s="74"/>
      <c r="B677" s="74"/>
      <c r="C677" s="74"/>
      <c r="D677" s="74"/>
      <c r="E677" s="74"/>
      <c r="F677" s="74"/>
      <c r="G677" s="74"/>
      <c r="H677" s="74"/>
    </row>
    <row r="678" spans="1:8" x14ac:dyDescent="0.25">
      <c r="A678" s="74"/>
      <c r="B678" s="74"/>
      <c r="C678" s="74"/>
      <c r="D678" s="74"/>
      <c r="E678" s="74"/>
      <c r="F678" s="74"/>
      <c r="G678" s="74"/>
      <c r="H678" s="74"/>
    </row>
    <row r="679" spans="1:8" x14ac:dyDescent="0.25">
      <c r="A679" s="74"/>
      <c r="B679" s="74"/>
      <c r="C679" s="74"/>
      <c r="D679" s="74"/>
      <c r="E679" s="74"/>
      <c r="F679" s="74"/>
      <c r="G679" s="74"/>
      <c r="H679" s="74"/>
    </row>
    <row r="680" spans="1:8" x14ac:dyDescent="0.25">
      <c r="A680" s="74"/>
      <c r="B680" s="74"/>
      <c r="C680" s="74"/>
      <c r="D680" s="74"/>
      <c r="E680" s="74"/>
      <c r="F680" s="74"/>
      <c r="G680" s="74"/>
      <c r="H680" s="74"/>
    </row>
    <row r="681" spans="1:8" x14ac:dyDescent="0.25">
      <c r="A681" s="74"/>
      <c r="B681" s="74"/>
      <c r="C681" s="74"/>
      <c r="D681" s="74"/>
      <c r="E681" s="74"/>
      <c r="F681" s="74"/>
      <c r="G681" s="74"/>
      <c r="H681" s="74"/>
    </row>
    <row r="682" spans="1:8" x14ac:dyDescent="0.25">
      <c r="A682" s="74"/>
      <c r="B682" s="74"/>
      <c r="C682" s="74"/>
      <c r="D682" s="74"/>
      <c r="E682" s="74"/>
      <c r="F682" s="74"/>
      <c r="G682" s="74"/>
      <c r="H682" s="74"/>
    </row>
    <row r="683" spans="1:8" x14ac:dyDescent="0.25">
      <c r="A683" s="74"/>
      <c r="B683" s="74"/>
      <c r="C683" s="74"/>
      <c r="D683" s="74"/>
      <c r="E683" s="74"/>
      <c r="F683" s="74"/>
      <c r="G683" s="74"/>
      <c r="H683" s="74"/>
    </row>
    <row r="684" spans="1:8" x14ac:dyDescent="0.25">
      <c r="A684" s="74"/>
      <c r="B684" s="74"/>
      <c r="C684" s="74"/>
      <c r="D684" s="74"/>
      <c r="E684" s="74"/>
      <c r="F684" s="74"/>
      <c r="G684" s="74"/>
      <c r="H684" s="74"/>
    </row>
    <row r="685" spans="1:8" x14ac:dyDescent="0.25">
      <c r="A685" s="74"/>
      <c r="B685" s="74"/>
      <c r="C685" s="74"/>
      <c r="D685" s="74"/>
      <c r="E685" s="74"/>
      <c r="F685" s="74"/>
      <c r="G685" s="74"/>
      <c r="H685" s="74"/>
    </row>
    <row r="686" spans="1:8" x14ac:dyDescent="0.25">
      <c r="A686" s="74"/>
      <c r="B686" s="74"/>
      <c r="C686" s="74"/>
      <c r="D686" s="74"/>
      <c r="E686" s="74"/>
      <c r="F686" s="74"/>
      <c r="G686" s="74"/>
      <c r="H686" s="74"/>
    </row>
    <row r="687" spans="1:8" x14ac:dyDescent="0.25">
      <c r="A687" s="74"/>
      <c r="B687" s="74"/>
      <c r="C687" s="74"/>
      <c r="D687" s="74"/>
      <c r="E687" s="74"/>
      <c r="F687" s="74"/>
      <c r="G687" s="74"/>
      <c r="H687" s="74"/>
    </row>
    <row r="688" spans="1:8" x14ac:dyDescent="0.25">
      <c r="A688" s="74"/>
      <c r="B688" s="74"/>
      <c r="C688" s="74"/>
      <c r="D688" s="74"/>
      <c r="E688" s="74"/>
      <c r="F688" s="74"/>
      <c r="G688" s="74"/>
      <c r="H688" s="74"/>
    </row>
    <row r="689" spans="1:8" x14ac:dyDescent="0.25">
      <c r="A689" s="74"/>
      <c r="B689" s="74"/>
      <c r="C689" s="74"/>
      <c r="D689" s="74"/>
      <c r="E689" s="74"/>
      <c r="F689" s="74"/>
      <c r="G689" s="74"/>
      <c r="H689" s="74"/>
    </row>
    <row r="690" spans="1:8" x14ac:dyDescent="0.25">
      <c r="A690" s="74"/>
      <c r="B690" s="74"/>
      <c r="C690" s="74"/>
      <c r="D690" s="74"/>
      <c r="E690" s="74"/>
      <c r="F690" s="74"/>
      <c r="G690" s="74"/>
      <c r="H690" s="74"/>
    </row>
    <row r="691" spans="1:8" x14ac:dyDescent="0.25">
      <c r="A691" s="74"/>
      <c r="B691" s="74"/>
      <c r="C691" s="74"/>
      <c r="D691" s="74"/>
      <c r="E691" s="74"/>
      <c r="F691" s="74"/>
      <c r="G691" s="74"/>
      <c r="H691" s="74"/>
    </row>
    <row r="692" spans="1:8" x14ac:dyDescent="0.25">
      <c r="A692" s="74"/>
      <c r="B692" s="74"/>
      <c r="C692" s="74"/>
      <c r="D692" s="74"/>
      <c r="E692" s="74"/>
      <c r="F692" s="74"/>
      <c r="G692" s="74"/>
      <c r="H692" s="74"/>
    </row>
    <row r="693" spans="1:8" x14ac:dyDescent="0.25">
      <c r="A693" s="74"/>
      <c r="B693" s="74"/>
      <c r="C693" s="74"/>
      <c r="D693" s="74"/>
      <c r="E693" s="74"/>
      <c r="F693" s="74"/>
      <c r="G693" s="74"/>
      <c r="H693" s="74"/>
    </row>
    <row r="694" spans="1:8" x14ac:dyDescent="0.25">
      <c r="A694" s="74"/>
      <c r="B694" s="74"/>
      <c r="C694" s="74"/>
      <c r="D694" s="74"/>
      <c r="E694" s="74"/>
      <c r="F694" s="74"/>
      <c r="G694" s="74"/>
      <c r="H694" s="74"/>
    </row>
    <row r="695" spans="1:8" x14ac:dyDescent="0.25">
      <c r="A695" s="74"/>
      <c r="B695" s="74"/>
      <c r="C695" s="74"/>
      <c r="D695" s="74"/>
      <c r="E695" s="74"/>
      <c r="F695" s="74"/>
      <c r="G695" s="74"/>
      <c r="H695" s="74"/>
    </row>
    <row r="696" spans="1:8" x14ac:dyDescent="0.25">
      <c r="A696" s="74"/>
      <c r="B696" s="74"/>
      <c r="C696" s="74"/>
      <c r="D696" s="74"/>
      <c r="E696" s="74"/>
      <c r="F696" s="74"/>
      <c r="G696" s="74"/>
      <c r="H696" s="74"/>
    </row>
    <row r="697" spans="1:8" x14ac:dyDescent="0.25">
      <c r="A697" s="74"/>
      <c r="B697" s="74"/>
      <c r="C697" s="74"/>
      <c r="D697" s="74"/>
      <c r="E697" s="74"/>
      <c r="F697" s="74"/>
      <c r="G697" s="74"/>
      <c r="H697" s="74"/>
    </row>
    <row r="698" spans="1:8" x14ac:dyDescent="0.25">
      <c r="A698" s="74"/>
      <c r="B698" s="74"/>
      <c r="C698" s="74"/>
      <c r="D698" s="74"/>
      <c r="E698" s="74"/>
      <c r="F698" s="74"/>
      <c r="G698" s="74"/>
      <c r="H698" s="74"/>
    </row>
    <row r="699" spans="1:8" x14ac:dyDescent="0.25">
      <c r="A699" s="74"/>
      <c r="B699" s="74"/>
      <c r="C699" s="74"/>
      <c r="D699" s="74"/>
      <c r="E699" s="74"/>
      <c r="F699" s="74"/>
      <c r="G699" s="74"/>
      <c r="H699" s="74"/>
    </row>
    <row r="700" spans="1:8" x14ac:dyDescent="0.25">
      <c r="A700" s="74"/>
      <c r="B700" s="74"/>
      <c r="C700" s="74"/>
      <c r="D700" s="74"/>
      <c r="E700" s="74"/>
      <c r="F700" s="74"/>
      <c r="G700" s="74"/>
      <c r="H700" s="74"/>
    </row>
    <row r="701" spans="1:8" x14ac:dyDescent="0.25">
      <c r="A701" s="74"/>
      <c r="B701" s="74"/>
      <c r="C701" s="74"/>
      <c r="D701" s="74"/>
      <c r="E701" s="74"/>
      <c r="F701" s="74"/>
      <c r="G701" s="74"/>
      <c r="H701" s="74"/>
    </row>
    <row r="702" spans="1:8" x14ac:dyDescent="0.25">
      <c r="A702" s="74"/>
      <c r="B702" s="74"/>
      <c r="C702" s="74"/>
      <c r="D702" s="74"/>
      <c r="E702" s="74"/>
      <c r="F702" s="74"/>
      <c r="G702" s="74"/>
      <c r="H702" s="74"/>
    </row>
    <row r="703" spans="1:8" x14ac:dyDescent="0.25">
      <c r="A703" s="74"/>
      <c r="B703" s="74"/>
      <c r="C703" s="74"/>
      <c r="D703" s="74"/>
      <c r="E703" s="74"/>
      <c r="F703" s="74"/>
      <c r="G703" s="74"/>
      <c r="H703" s="74"/>
    </row>
    <row r="704" spans="1:8" x14ac:dyDescent="0.25">
      <c r="A704" s="74"/>
      <c r="B704" s="74"/>
      <c r="C704" s="74"/>
      <c r="D704" s="74"/>
      <c r="E704" s="74"/>
      <c r="F704" s="74"/>
      <c r="G704" s="74"/>
      <c r="H704" s="74"/>
    </row>
    <row r="705" spans="1:8" x14ac:dyDescent="0.25">
      <c r="A705" s="74"/>
      <c r="B705" s="74"/>
      <c r="C705" s="74"/>
      <c r="D705" s="74"/>
      <c r="E705" s="74"/>
      <c r="F705" s="74"/>
      <c r="G705" s="74"/>
      <c r="H705" s="74"/>
    </row>
    <row r="706" spans="1:8" x14ac:dyDescent="0.25">
      <c r="A706" s="74"/>
      <c r="B706" s="74"/>
      <c r="C706" s="74"/>
      <c r="D706" s="74"/>
      <c r="E706" s="74"/>
      <c r="F706" s="74"/>
      <c r="G706" s="74"/>
      <c r="H706" s="74"/>
    </row>
    <row r="707" spans="1:8" x14ac:dyDescent="0.25">
      <c r="A707" s="74"/>
      <c r="B707" s="74"/>
      <c r="C707" s="74"/>
      <c r="D707" s="74"/>
      <c r="E707" s="74"/>
      <c r="F707" s="74"/>
      <c r="G707" s="74"/>
      <c r="H707" s="74"/>
    </row>
    <row r="708" spans="1:8" x14ac:dyDescent="0.25">
      <c r="A708" s="74"/>
      <c r="B708" s="74"/>
      <c r="C708" s="74"/>
      <c r="D708" s="74"/>
      <c r="E708" s="74"/>
      <c r="F708" s="74"/>
      <c r="G708" s="74"/>
      <c r="H708" s="74"/>
    </row>
    <row r="709" spans="1:8" x14ac:dyDescent="0.25">
      <c r="A709" s="74"/>
      <c r="B709" s="74"/>
      <c r="C709" s="74"/>
      <c r="D709" s="74"/>
      <c r="E709" s="74"/>
      <c r="F709" s="74"/>
      <c r="G709" s="74"/>
      <c r="H709" s="74"/>
    </row>
    <row r="710" spans="1:8" x14ac:dyDescent="0.25">
      <c r="A710" s="74"/>
      <c r="B710" s="74"/>
      <c r="C710" s="74"/>
      <c r="D710" s="74"/>
      <c r="E710" s="74"/>
      <c r="F710" s="74"/>
      <c r="G710" s="74"/>
      <c r="H710" s="74"/>
    </row>
    <row r="711" spans="1:8" x14ac:dyDescent="0.25">
      <c r="A711" s="74"/>
      <c r="B711" s="74"/>
      <c r="C711" s="74"/>
      <c r="D711" s="74"/>
      <c r="E711" s="74"/>
      <c r="F711" s="74"/>
      <c r="G711" s="74"/>
      <c r="H711" s="74"/>
    </row>
    <row r="712" spans="1:8" x14ac:dyDescent="0.25">
      <c r="A712" s="74"/>
      <c r="B712" s="74"/>
      <c r="C712" s="74"/>
      <c r="D712" s="74"/>
      <c r="E712" s="74"/>
      <c r="F712" s="74"/>
      <c r="G712" s="74"/>
      <c r="H712" s="74"/>
    </row>
    <row r="713" spans="1:8" x14ac:dyDescent="0.25">
      <c r="A713" s="74"/>
      <c r="B713" s="74"/>
      <c r="C713" s="74"/>
      <c r="D713" s="74"/>
      <c r="E713" s="74"/>
      <c r="F713" s="74"/>
      <c r="G713" s="74"/>
      <c r="H713" s="74"/>
    </row>
    <row r="714" spans="1:8" x14ac:dyDescent="0.25">
      <c r="A714" s="74"/>
      <c r="B714" s="74"/>
      <c r="C714" s="74"/>
      <c r="D714" s="74"/>
      <c r="E714" s="74"/>
      <c r="F714" s="74"/>
      <c r="G714" s="74"/>
      <c r="H714" s="74"/>
    </row>
    <row r="715" spans="1:8" x14ac:dyDescent="0.25">
      <c r="A715" s="74"/>
      <c r="B715" s="74"/>
      <c r="C715" s="74"/>
      <c r="D715" s="74"/>
      <c r="E715" s="74"/>
      <c r="F715" s="74"/>
      <c r="G715" s="74"/>
      <c r="H715" s="74"/>
    </row>
    <row r="716" spans="1:8" x14ac:dyDescent="0.25">
      <c r="A716" s="74"/>
      <c r="B716" s="74"/>
      <c r="C716" s="74"/>
      <c r="D716" s="74"/>
      <c r="E716" s="74"/>
      <c r="F716" s="74"/>
      <c r="G716" s="74"/>
      <c r="H716" s="74"/>
    </row>
    <row r="717" spans="1:8" x14ac:dyDescent="0.25">
      <c r="A717" s="74"/>
      <c r="B717" s="74"/>
      <c r="C717" s="74"/>
      <c r="D717" s="74"/>
      <c r="E717" s="74"/>
      <c r="F717" s="74"/>
      <c r="G717" s="74"/>
      <c r="H717" s="74"/>
    </row>
    <row r="718" spans="1:8" x14ac:dyDescent="0.25">
      <c r="A718" s="74"/>
      <c r="B718" s="74"/>
      <c r="C718" s="74"/>
      <c r="D718" s="74"/>
      <c r="E718" s="74"/>
      <c r="F718" s="74"/>
      <c r="G718" s="74"/>
      <c r="H718" s="74"/>
    </row>
    <row r="719" spans="1:8" x14ac:dyDescent="0.25">
      <c r="A719" s="74"/>
      <c r="B719" s="74"/>
      <c r="C719" s="74"/>
      <c r="D719" s="74"/>
      <c r="E719" s="74"/>
      <c r="F719" s="74"/>
      <c r="G719" s="74"/>
      <c r="H719" s="74"/>
    </row>
    <row r="720" spans="1:8" x14ac:dyDescent="0.25">
      <c r="A720" s="74"/>
      <c r="B720" s="74"/>
      <c r="C720" s="74"/>
      <c r="D720" s="74"/>
      <c r="E720" s="74"/>
      <c r="F720" s="74"/>
      <c r="G720" s="74"/>
      <c r="H720" s="74"/>
    </row>
    <row r="721" spans="1:8" x14ac:dyDescent="0.25">
      <c r="A721" s="74"/>
      <c r="B721" s="74"/>
      <c r="C721" s="74"/>
      <c r="D721" s="74"/>
      <c r="E721" s="74"/>
      <c r="F721" s="74"/>
      <c r="G721" s="74"/>
      <c r="H721" s="74"/>
    </row>
    <row r="722" spans="1:8" x14ac:dyDescent="0.25">
      <c r="A722" s="74"/>
      <c r="B722" s="74"/>
      <c r="C722" s="74"/>
      <c r="D722" s="74"/>
      <c r="E722" s="74"/>
      <c r="F722" s="74"/>
      <c r="G722" s="74"/>
      <c r="H722" s="74"/>
    </row>
    <row r="723" spans="1:8" x14ac:dyDescent="0.25">
      <c r="A723" s="74"/>
      <c r="B723" s="74"/>
      <c r="C723" s="74"/>
      <c r="D723" s="74"/>
      <c r="E723" s="74"/>
      <c r="F723" s="74"/>
      <c r="G723" s="74"/>
      <c r="H723" s="74"/>
    </row>
    <row r="724" spans="1:8" x14ac:dyDescent="0.25">
      <c r="A724" s="74"/>
      <c r="B724" s="74"/>
      <c r="C724" s="74"/>
      <c r="D724" s="74"/>
      <c r="E724" s="74"/>
      <c r="F724" s="74"/>
      <c r="G724" s="74"/>
      <c r="H724" s="74"/>
    </row>
    <row r="725" spans="1:8" x14ac:dyDescent="0.25">
      <c r="A725" s="74"/>
      <c r="B725" s="74"/>
      <c r="C725" s="74"/>
      <c r="D725" s="74"/>
      <c r="E725" s="74"/>
      <c r="F725" s="74"/>
      <c r="G725" s="74"/>
      <c r="H725" s="74"/>
    </row>
    <row r="726" spans="1:8" x14ac:dyDescent="0.25">
      <c r="A726" s="74"/>
      <c r="B726" s="74"/>
      <c r="C726" s="74"/>
      <c r="D726" s="74"/>
      <c r="E726" s="74"/>
      <c r="F726" s="74"/>
      <c r="G726" s="74"/>
      <c r="H726" s="74"/>
    </row>
    <row r="727" spans="1:8" x14ac:dyDescent="0.25">
      <c r="A727" s="74"/>
      <c r="B727" s="74"/>
      <c r="C727" s="74"/>
      <c r="D727" s="74"/>
      <c r="E727" s="74"/>
      <c r="F727" s="74"/>
      <c r="G727" s="74"/>
      <c r="H727" s="74"/>
    </row>
    <row r="728" spans="1:8" x14ac:dyDescent="0.25">
      <c r="A728" s="74"/>
      <c r="B728" s="74"/>
      <c r="C728" s="74"/>
      <c r="D728" s="74"/>
      <c r="E728" s="74"/>
      <c r="F728" s="74"/>
      <c r="G728" s="74"/>
      <c r="H728" s="74"/>
    </row>
    <row r="729" spans="1:8" x14ac:dyDescent="0.25">
      <c r="A729" s="74"/>
      <c r="B729" s="74"/>
      <c r="C729" s="74"/>
      <c r="D729" s="74"/>
      <c r="E729" s="74"/>
      <c r="F729" s="74"/>
      <c r="G729" s="74"/>
      <c r="H729" s="74"/>
    </row>
    <row r="730" spans="1:8" x14ac:dyDescent="0.25">
      <c r="A730" s="74"/>
      <c r="B730" s="74"/>
      <c r="C730" s="74"/>
      <c r="D730" s="74"/>
      <c r="E730" s="74"/>
      <c r="F730" s="74"/>
      <c r="G730" s="74"/>
      <c r="H730" s="74"/>
    </row>
    <row r="731" spans="1:8" x14ac:dyDescent="0.25">
      <c r="A731" s="74"/>
      <c r="B731" s="74"/>
      <c r="C731" s="74"/>
      <c r="D731" s="74"/>
      <c r="E731" s="74"/>
      <c r="F731" s="74"/>
      <c r="G731" s="74"/>
      <c r="H731" s="74"/>
    </row>
    <row r="732" spans="1:8" x14ac:dyDescent="0.25">
      <c r="A732" s="74"/>
      <c r="B732" s="74"/>
      <c r="C732" s="74"/>
      <c r="D732" s="74"/>
      <c r="E732" s="74"/>
      <c r="F732" s="74"/>
      <c r="G732" s="74"/>
      <c r="H732" s="74"/>
    </row>
    <row r="733" spans="1:8" x14ac:dyDescent="0.25">
      <c r="A733" s="74"/>
      <c r="B733" s="74"/>
      <c r="C733" s="74"/>
      <c r="D733" s="74"/>
      <c r="E733" s="74"/>
      <c r="F733" s="74"/>
      <c r="G733" s="74"/>
      <c r="H733" s="74"/>
    </row>
    <row r="734" spans="1:8" x14ac:dyDescent="0.25">
      <c r="A734" s="74"/>
      <c r="B734" s="74"/>
      <c r="C734" s="74"/>
      <c r="D734" s="74"/>
      <c r="E734" s="74"/>
      <c r="F734" s="74"/>
      <c r="G734" s="74"/>
      <c r="H734" s="74"/>
    </row>
    <row r="735" spans="1:8" x14ac:dyDescent="0.25">
      <c r="A735" s="74"/>
      <c r="B735" s="74"/>
      <c r="C735" s="74"/>
      <c r="D735" s="74"/>
      <c r="E735" s="74"/>
      <c r="F735" s="74"/>
      <c r="G735" s="74"/>
      <c r="H735" s="74"/>
    </row>
    <row r="736" spans="1:8" x14ac:dyDescent="0.25">
      <c r="A736" s="74"/>
      <c r="B736" s="74"/>
      <c r="C736" s="74"/>
      <c r="D736" s="74"/>
      <c r="E736" s="74"/>
      <c r="F736" s="74"/>
      <c r="G736" s="74"/>
      <c r="H736" s="74"/>
    </row>
    <row r="737" spans="1:8" x14ac:dyDescent="0.25">
      <c r="A737" s="74"/>
      <c r="B737" s="74"/>
      <c r="C737" s="74"/>
      <c r="D737" s="74"/>
      <c r="E737" s="74"/>
      <c r="F737" s="74"/>
      <c r="G737" s="74"/>
      <c r="H737" s="74"/>
    </row>
    <row r="738" spans="1:8" x14ac:dyDescent="0.25">
      <c r="A738" s="74"/>
      <c r="B738" s="74"/>
      <c r="C738" s="74"/>
      <c r="D738" s="74"/>
      <c r="E738" s="74"/>
      <c r="F738" s="74"/>
      <c r="G738" s="74"/>
      <c r="H738" s="74"/>
    </row>
    <row r="739" spans="1:8" x14ac:dyDescent="0.25">
      <c r="A739" s="74"/>
      <c r="B739" s="74"/>
      <c r="C739" s="74"/>
      <c r="D739" s="74"/>
      <c r="E739" s="74"/>
      <c r="F739" s="74"/>
      <c r="G739" s="74"/>
      <c r="H739" s="74"/>
    </row>
    <row r="740" spans="1:8" x14ac:dyDescent="0.25">
      <c r="A740" s="74"/>
      <c r="B740" s="74"/>
      <c r="C740" s="74"/>
      <c r="D740" s="74"/>
      <c r="E740" s="74"/>
      <c r="F740" s="74"/>
      <c r="G740" s="74"/>
      <c r="H740" s="74"/>
    </row>
    <row r="741" spans="1:8" x14ac:dyDescent="0.25">
      <c r="A741" s="74"/>
      <c r="B741" s="74"/>
      <c r="C741" s="74"/>
      <c r="D741" s="74"/>
      <c r="E741" s="74"/>
      <c r="F741" s="74"/>
      <c r="G741" s="74"/>
      <c r="H741" s="74"/>
    </row>
    <row r="742" spans="1:8" x14ac:dyDescent="0.25">
      <c r="A742" s="74"/>
      <c r="B742" s="74"/>
      <c r="C742" s="74"/>
      <c r="D742" s="74"/>
      <c r="E742" s="74"/>
      <c r="F742" s="74"/>
      <c r="G742" s="74"/>
      <c r="H742" s="74"/>
    </row>
    <row r="743" spans="1:8" x14ac:dyDescent="0.25">
      <c r="A743" s="74"/>
      <c r="B743" s="74"/>
      <c r="C743" s="74"/>
      <c r="D743" s="74"/>
      <c r="E743" s="74"/>
      <c r="F743" s="74"/>
      <c r="G743" s="74"/>
      <c r="H743" s="74"/>
    </row>
    <row r="744" spans="1:8" x14ac:dyDescent="0.25">
      <c r="A744" s="74"/>
      <c r="B744" s="74"/>
      <c r="C744" s="74"/>
      <c r="D744" s="74"/>
      <c r="E744" s="74"/>
      <c r="F744" s="74"/>
      <c r="G744" s="74"/>
      <c r="H744" s="74"/>
    </row>
    <row r="745" spans="1:8" x14ac:dyDescent="0.25">
      <c r="A745" s="74"/>
      <c r="B745" s="74"/>
      <c r="C745" s="74"/>
      <c r="D745" s="74"/>
      <c r="E745" s="74"/>
      <c r="F745" s="74"/>
      <c r="G745" s="74"/>
      <c r="H745" s="74"/>
    </row>
    <row r="746" spans="1:8" x14ac:dyDescent="0.25">
      <c r="A746" s="74"/>
      <c r="B746" s="74"/>
      <c r="C746" s="74"/>
      <c r="D746" s="74"/>
      <c r="E746" s="74"/>
      <c r="F746" s="74"/>
      <c r="G746" s="74"/>
      <c r="H746" s="74"/>
    </row>
    <row r="747" spans="1:8" x14ac:dyDescent="0.25">
      <c r="A747" s="74"/>
      <c r="B747" s="74"/>
      <c r="C747" s="74"/>
      <c r="D747" s="74"/>
      <c r="E747" s="74"/>
      <c r="F747" s="74"/>
      <c r="G747" s="74"/>
      <c r="H747" s="74"/>
    </row>
    <row r="748" spans="1:8" x14ac:dyDescent="0.25">
      <c r="A748" s="74"/>
      <c r="B748" s="74"/>
      <c r="C748" s="74"/>
      <c r="D748" s="74"/>
      <c r="E748" s="74"/>
      <c r="F748" s="74"/>
      <c r="G748" s="74"/>
      <c r="H748" s="74"/>
    </row>
    <row r="749" spans="1:8" x14ac:dyDescent="0.25">
      <c r="A749" s="74"/>
      <c r="B749" s="74"/>
      <c r="C749" s="74"/>
      <c r="D749" s="74"/>
      <c r="E749" s="74"/>
      <c r="F749" s="74"/>
      <c r="G749" s="74"/>
      <c r="H749" s="74"/>
    </row>
    <row r="750" spans="1:8" x14ac:dyDescent="0.25">
      <c r="A750" s="74"/>
      <c r="B750" s="74"/>
      <c r="C750" s="74"/>
      <c r="D750" s="74"/>
      <c r="E750" s="74"/>
      <c r="F750" s="74"/>
      <c r="G750" s="74"/>
      <c r="H750" s="74"/>
    </row>
    <row r="751" spans="1:8" x14ac:dyDescent="0.25">
      <c r="A751" s="74"/>
      <c r="B751" s="74"/>
      <c r="C751" s="74"/>
      <c r="D751" s="74"/>
      <c r="E751" s="74"/>
      <c r="F751" s="74"/>
      <c r="G751" s="74"/>
      <c r="H751" s="74"/>
    </row>
    <row r="752" spans="1:8" x14ac:dyDescent="0.25">
      <c r="A752" s="74"/>
      <c r="B752" s="74"/>
      <c r="C752" s="74"/>
      <c r="D752" s="74"/>
      <c r="E752" s="74"/>
      <c r="F752" s="74"/>
      <c r="G752" s="74"/>
      <c r="H752" s="74"/>
    </row>
    <row r="753" spans="1:8" x14ac:dyDescent="0.25">
      <c r="A753" s="74"/>
      <c r="B753" s="74"/>
      <c r="C753" s="74"/>
      <c r="D753" s="74"/>
      <c r="E753" s="74"/>
      <c r="F753" s="74"/>
      <c r="G753" s="74"/>
      <c r="H753" s="74"/>
    </row>
    <row r="754" spans="1:8" x14ac:dyDescent="0.25">
      <c r="A754" s="74"/>
      <c r="B754" s="74"/>
      <c r="C754" s="74"/>
      <c r="D754" s="74"/>
      <c r="E754" s="74"/>
      <c r="F754" s="74"/>
      <c r="G754" s="74"/>
      <c r="H754" s="74"/>
    </row>
    <row r="755" spans="1:8" x14ac:dyDescent="0.25">
      <c r="A755" s="74"/>
      <c r="B755" s="74"/>
      <c r="C755" s="74"/>
      <c r="D755" s="74"/>
      <c r="E755" s="74"/>
      <c r="F755" s="74"/>
      <c r="G755" s="74"/>
      <c r="H755" s="74"/>
    </row>
    <row r="756" spans="1:8" x14ac:dyDescent="0.25">
      <c r="A756" s="74"/>
      <c r="B756" s="74"/>
      <c r="C756" s="74"/>
      <c r="D756" s="74"/>
      <c r="E756" s="74"/>
      <c r="F756" s="74"/>
      <c r="G756" s="74"/>
      <c r="H756" s="74"/>
    </row>
    <row r="757" spans="1:8" x14ac:dyDescent="0.25">
      <c r="A757" s="74"/>
      <c r="B757" s="74"/>
      <c r="C757" s="74"/>
      <c r="D757" s="74"/>
      <c r="E757" s="74"/>
      <c r="F757" s="74"/>
      <c r="G757" s="74"/>
      <c r="H757" s="74"/>
    </row>
    <row r="758" spans="1:8" x14ac:dyDescent="0.25">
      <c r="A758" s="74"/>
      <c r="B758" s="74"/>
      <c r="C758" s="74"/>
      <c r="D758" s="74"/>
      <c r="E758" s="74"/>
      <c r="F758" s="74"/>
      <c r="G758" s="74"/>
      <c r="H758" s="74"/>
    </row>
    <row r="759" spans="1:8" x14ac:dyDescent="0.25">
      <c r="A759" s="74"/>
      <c r="B759" s="74"/>
      <c r="C759" s="74"/>
      <c r="D759" s="74"/>
      <c r="E759" s="74"/>
      <c r="F759" s="74"/>
      <c r="G759" s="74"/>
      <c r="H759" s="74"/>
    </row>
    <row r="760" spans="1:8" x14ac:dyDescent="0.25">
      <c r="A760" s="74"/>
      <c r="B760" s="74"/>
      <c r="C760" s="74"/>
      <c r="D760" s="74"/>
      <c r="E760" s="74"/>
      <c r="F760" s="74"/>
      <c r="G760" s="74"/>
      <c r="H760" s="74"/>
    </row>
    <row r="761" spans="1:8" x14ac:dyDescent="0.25">
      <c r="A761" s="74"/>
      <c r="B761" s="74"/>
      <c r="C761" s="74"/>
      <c r="D761" s="74"/>
      <c r="E761" s="74"/>
      <c r="F761" s="74"/>
      <c r="G761" s="74"/>
      <c r="H761" s="74"/>
    </row>
    <row r="762" spans="1:8" x14ac:dyDescent="0.25">
      <c r="A762" s="74"/>
      <c r="B762" s="74"/>
      <c r="C762" s="74"/>
      <c r="D762" s="74"/>
      <c r="E762" s="74"/>
      <c r="F762" s="74"/>
      <c r="G762" s="74"/>
      <c r="H762" s="74"/>
    </row>
    <row r="763" spans="1:8" x14ac:dyDescent="0.25">
      <c r="A763" s="74"/>
      <c r="B763" s="74"/>
      <c r="C763" s="74"/>
      <c r="D763" s="74"/>
      <c r="E763" s="74"/>
      <c r="F763" s="74"/>
      <c r="G763" s="74"/>
      <c r="H763" s="74"/>
    </row>
    <row r="764" spans="1:8" x14ac:dyDescent="0.25">
      <c r="A764" s="74"/>
      <c r="B764" s="74"/>
      <c r="C764" s="74"/>
      <c r="D764" s="74"/>
      <c r="E764" s="74"/>
      <c r="F764" s="74"/>
      <c r="G764" s="74"/>
      <c r="H764" s="74"/>
    </row>
    <row r="765" spans="1:8" x14ac:dyDescent="0.25">
      <c r="A765" s="74"/>
      <c r="B765" s="74"/>
      <c r="C765" s="74"/>
      <c r="D765" s="74"/>
      <c r="E765" s="74"/>
      <c r="F765" s="74"/>
      <c r="G765" s="74"/>
      <c r="H765" s="74"/>
    </row>
    <row r="766" spans="1:8" x14ac:dyDescent="0.25">
      <c r="A766" s="74"/>
      <c r="B766" s="74"/>
      <c r="C766" s="74"/>
      <c r="D766" s="74"/>
      <c r="E766" s="74"/>
      <c r="F766" s="74"/>
      <c r="G766" s="74"/>
      <c r="H766" s="74"/>
    </row>
    <row r="767" spans="1:8" x14ac:dyDescent="0.25">
      <c r="A767" s="74"/>
      <c r="B767" s="74"/>
      <c r="C767" s="74"/>
      <c r="D767" s="74"/>
      <c r="E767" s="74"/>
      <c r="F767" s="74"/>
      <c r="G767" s="74"/>
      <c r="H767" s="74"/>
    </row>
    <row r="768" spans="1:8" x14ac:dyDescent="0.25">
      <c r="A768" s="74"/>
      <c r="B768" s="74"/>
      <c r="C768" s="74"/>
      <c r="D768" s="74"/>
      <c r="E768" s="74"/>
      <c r="F768" s="74"/>
      <c r="G768" s="74"/>
      <c r="H768" s="74"/>
    </row>
    <row r="769" spans="1:8" x14ac:dyDescent="0.25">
      <c r="A769" s="74"/>
      <c r="B769" s="74"/>
      <c r="C769" s="74"/>
      <c r="D769" s="74"/>
      <c r="E769" s="74"/>
      <c r="F769" s="74"/>
      <c r="G769" s="74"/>
      <c r="H769" s="74"/>
    </row>
    <row r="770" spans="1:8" x14ac:dyDescent="0.25">
      <c r="A770" s="74"/>
      <c r="B770" s="74"/>
      <c r="C770" s="74"/>
      <c r="D770" s="74"/>
      <c r="E770" s="74"/>
      <c r="F770" s="74"/>
      <c r="G770" s="74"/>
      <c r="H770" s="74"/>
    </row>
    <row r="771" spans="1:8" x14ac:dyDescent="0.25">
      <c r="A771" s="74"/>
      <c r="B771" s="74"/>
      <c r="C771" s="74"/>
      <c r="D771" s="74"/>
      <c r="E771" s="74"/>
      <c r="F771" s="74"/>
      <c r="G771" s="74"/>
      <c r="H771" s="74"/>
    </row>
    <row r="772" spans="1:8" x14ac:dyDescent="0.25">
      <c r="A772" s="74"/>
      <c r="B772" s="74"/>
      <c r="C772" s="74"/>
      <c r="D772" s="74"/>
      <c r="E772" s="74"/>
      <c r="F772" s="74"/>
      <c r="G772" s="74"/>
      <c r="H772" s="74"/>
    </row>
    <row r="773" spans="1:8" x14ac:dyDescent="0.25">
      <c r="A773" s="74"/>
      <c r="B773" s="74"/>
      <c r="C773" s="74"/>
      <c r="D773" s="74"/>
      <c r="E773" s="74"/>
      <c r="F773" s="74"/>
      <c r="G773" s="74"/>
      <c r="H773" s="74"/>
    </row>
    <row r="774" spans="1:8" x14ac:dyDescent="0.25">
      <c r="A774" s="74"/>
      <c r="B774" s="74"/>
      <c r="C774" s="74"/>
      <c r="D774" s="74"/>
      <c r="E774" s="74"/>
      <c r="F774" s="74"/>
      <c r="G774" s="74"/>
      <c r="H774" s="74"/>
    </row>
    <row r="775" spans="1:8" x14ac:dyDescent="0.25">
      <c r="A775" s="74"/>
      <c r="B775" s="74"/>
      <c r="C775" s="74"/>
      <c r="D775" s="74"/>
      <c r="E775" s="74"/>
      <c r="F775" s="74"/>
      <c r="G775" s="74"/>
      <c r="H775" s="74"/>
    </row>
    <row r="776" spans="1:8" x14ac:dyDescent="0.25">
      <c r="A776" s="74"/>
      <c r="B776" s="74"/>
      <c r="C776" s="74"/>
      <c r="D776" s="74"/>
      <c r="E776" s="74"/>
      <c r="F776" s="74"/>
      <c r="G776" s="74"/>
      <c r="H776" s="74"/>
    </row>
    <row r="777" spans="1:8" x14ac:dyDescent="0.25">
      <c r="A777" s="74"/>
      <c r="B777" s="74"/>
      <c r="C777" s="74"/>
      <c r="D777" s="74"/>
      <c r="E777" s="74"/>
      <c r="F777" s="74"/>
      <c r="G777" s="74"/>
      <c r="H777" s="74"/>
    </row>
    <row r="778" spans="1:8" x14ac:dyDescent="0.25">
      <c r="A778" s="74"/>
      <c r="B778" s="74"/>
      <c r="C778" s="74"/>
      <c r="D778" s="74"/>
      <c r="E778" s="74"/>
      <c r="F778" s="74"/>
      <c r="G778" s="74"/>
      <c r="H778" s="74"/>
    </row>
    <row r="779" spans="1:8" x14ac:dyDescent="0.25">
      <c r="A779" s="74"/>
      <c r="B779" s="74"/>
      <c r="C779" s="74"/>
      <c r="D779" s="74"/>
      <c r="E779" s="74"/>
      <c r="F779" s="74"/>
      <c r="G779" s="74"/>
      <c r="H779" s="74"/>
    </row>
    <row r="780" spans="1:8" x14ac:dyDescent="0.25">
      <c r="A780" s="74"/>
      <c r="B780" s="74"/>
      <c r="C780" s="74"/>
      <c r="D780" s="74"/>
      <c r="E780" s="74"/>
      <c r="F780" s="74"/>
      <c r="G780" s="74"/>
      <c r="H780" s="74"/>
    </row>
    <row r="781" spans="1:8" x14ac:dyDescent="0.25">
      <c r="A781" s="74"/>
      <c r="B781" s="74"/>
      <c r="C781" s="74"/>
      <c r="D781" s="74"/>
      <c r="E781" s="74"/>
      <c r="F781" s="74"/>
      <c r="G781" s="74"/>
      <c r="H781" s="74"/>
    </row>
    <row r="782" spans="1:8" x14ac:dyDescent="0.25">
      <c r="A782" s="74"/>
      <c r="B782" s="74"/>
      <c r="C782" s="74"/>
      <c r="D782" s="74"/>
      <c r="E782" s="74"/>
      <c r="F782" s="74"/>
      <c r="G782" s="74"/>
      <c r="H782" s="74"/>
    </row>
    <row r="783" spans="1:8" x14ac:dyDescent="0.25">
      <c r="A783" s="74"/>
      <c r="B783" s="74"/>
      <c r="C783" s="74"/>
      <c r="D783" s="74"/>
      <c r="E783" s="74"/>
      <c r="F783" s="74"/>
      <c r="G783" s="74"/>
      <c r="H783" s="74"/>
    </row>
    <row r="784" spans="1:8" x14ac:dyDescent="0.25">
      <c r="A784" s="74"/>
      <c r="B784" s="74"/>
      <c r="C784" s="74"/>
      <c r="D784" s="74"/>
      <c r="E784" s="74"/>
      <c r="F784" s="74"/>
      <c r="G784" s="74"/>
      <c r="H784" s="74"/>
    </row>
    <row r="785" spans="1:8" x14ac:dyDescent="0.25">
      <c r="A785" s="74"/>
      <c r="B785" s="74"/>
      <c r="C785" s="74"/>
      <c r="D785" s="74"/>
      <c r="E785" s="74"/>
      <c r="F785" s="74"/>
      <c r="G785" s="74"/>
      <c r="H785" s="74"/>
    </row>
    <row r="786" spans="1:8" x14ac:dyDescent="0.25">
      <c r="A786" s="74"/>
      <c r="B786" s="74"/>
      <c r="C786" s="74"/>
      <c r="D786" s="74"/>
      <c r="E786" s="74"/>
      <c r="F786" s="74"/>
      <c r="G786" s="74"/>
      <c r="H786" s="74"/>
    </row>
    <row r="787" spans="1:8" x14ac:dyDescent="0.25">
      <c r="A787" s="74"/>
      <c r="B787" s="74"/>
      <c r="C787" s="74"/>
      <c r="D787" s="74"/>
      <c r="E787" s="74"/>
      <c r="F787" s="74"/>
      <c r="G787" s="74"/>
      <c r="H787" s="74"/>
    </row>
    <row r="788" spans="1:8" x14ac:dyDescent="0.25">
      <c r="A788" s="74"/>
      <c r="B788" s="74"/>
      <c r="C788" s="74"/>
      <c r="D788" s="74"/>
      <c r="E788" s="74"/>
      <c r="F788" s="74"/>
      <c r="G788" s="74"/>
      <c r="H788" s="74"/>
    </row>
    <row r="789" spans="1:8" x14ac:dyDescent="0.25">
      <c r="A789" s="74"/>
      <c r="B789" s="74"/>
      <c r="C789" s="74"/>
      <c r="D789" s="74"/>
      <c r="E789" s="74"/>
      <c r="F789" s="74"/>
      <c r="G789" s="74"/>
      <c r="H789" s="74"/>
    </row>
    <row r="790" spans="1:8" x14ac:dyDescent="0.25">
      <c r="A790" s="74"/>
      <c r="B790" s="74"/>
      <c r="C790" s="74"/>
      <c r="D790" s="74"/>
      <c r="E790" s="74"/>
      <c r="F790" s="74"/>
      <c r="G790" s="74"/>
      <c r="H790" s="74"/>
    </row>
    <row r="791" spans="1:8" x14ac:dyDescent="0.25">
      <c r="A791" s="74"/>
      <c r="B791" s="74"/>
      <c r="C791" s="74"/>
      <c r="D791" s="74"/>
      <c r="E791" s="74"/>
      <c r="F791" s="74"/>
      <c r="G791" s="74"/>
      <c r="H791" s="74"/>
    </row>
    <row r="792" spans="1:8" x14ac:dyDescent="0.25">
      <c r="A792" s="74"/>
      <c r="B792" s="74"/>
      <c r="C792" s="74"/>
      <c r="D792" s="74"/>
      <c r="E792" s="74"/>
      <c r="F792" s="74"/>
      <c r="G792" s="74"/>
      <c r="H792" s="74"/>
    </row>
    <row r="793" spans="1:8" x14ac:dyDescent="0.25">
      <c r="A793" s="74"/>
      <c r="B793" s="74"/>
      <c r="C793" s="74"/>
      <c r="D793" s="74"/>
      <c r="E793" s="74"/>
      <c r="F793" s="74"/>
      <c r="G793" s="74"/>
      <c r="H793" s="74"/>
    </row>
    <row r="794" spans="1:8" x14ac:dyDescent="0.25">
      <c r="A794" s="74"/>
      <c r="B794" s="74"/>
      <c r="C794" s="74"/>
      <c r="D794" s="74"/>
      <c r="E794" s="74"/>
      <c r="F794" s="74"/>
      <c r="G794" s="74"/>
      <c r="H794" s="74"/>
    </row>
    <row r="795" spans="1:8" x14ac:dyDescent="0.25">
      <c r="A795" s="74"/>
      <c r="B795" s="74"/>
      <c r="C795" s="74"/>
      <c r="D795" s="74"/>
      <c r="E795" s="74"/>
      <c r="F795" s="74"/>
      <c r="G795" s="74"/>
      <c r="H795" s="74"/>
    </row>
    <row r="796" spans="1:8" x14ac:dyDescent="0.25">
      <c r="A796" s="74"/>
      <c r="B796" s="74"/>
      <c r="C796" s="74"/>
      <c r="D796" s="74"/>
      <c r="E796" s="74"/>
      <c r="F796" s="74"/>
      <c r="G796" s="74"/>
      <c r="H796" s="74"/>
    </row>
    <row r="797" spans="1:8" x14ac:dyDescent="0.25">
      <c r="A797" s="74"/>
      <c r="B797" s="74"/>
      <c r="C797" s="74"/>
      <c r="D797" s="74"/>
      <c r="E797" s="74"/>
      <c r="F797" s="74"/>
      <c r="G797" s="74"/>
      <c r="H797" s="74"/>
    </row>
    <row r="798" spans="1:8" x14ac:dyDescent="0.25">
      <c r="A798" s="74"/>
      <c r="B798" s="74"/>
      <c r="C798" s="74"/>
      <c r="D798" s="74"/>
      <c r="E798" s="74"/>
      <c r="F798" s="74"/>
      <c r="G798" s="74"/>
      <c r="H798" s="74"/>
    </row>
    <row r="799" spans="1:8" x14ac:dyDescent="0.25">
      <c r="A799" s="74"/>
      <c r="B799" s="74"/>
      <c r="C799" s="74"/>
      <c r="D799" s="74"/>
      <c r="E799" s="74"/>
      <c r="F799" s="74"/>
      <c r="G799" s="74"/>
      <c r="H799" s="74"/>
    </row>
    <row r="800" spans="1:8" x14ac:dyDescent="0.25">
      <c r="A800" s="74"/>
      <c r="B800" s="74"/>
      <c r="C800" s="74"/>
      <c r="D800" s="74"/>
      <c r="E800" s="74"/>
      <c r="F800" s="74"/>
      <c r="G800" s="74"/>
      <c r="H800" s="74"/>
    </row>
    <row r="801" spans="1:8" x14ac:dyDescent="0.25">
      <c r="A801" s="74"/>
      <c r="B801" s="74"/>
      <c r="C801" s="74"/>
      <c r="D801" s="74"/>
      <c r="E801" s="74"/>
      <c r="F801" s="74"/>
      <c r="G801" s="74"/>
      <c r="H801" s="74"/>
    </row>
    <row r="802" spans="1:8" x14ac:dyDescent="0.25">
      <c r="A802" s="74"/>
      <c r="B802" s="74"/>
      <c r="C802" s="74"/>
      <c r="D802" s="74"/>
      <c r="E802" s="74"/>
      <c r="F802" s="74"/>
      <c r="G802" s="74"/>
      <c r="H802" s="74"/>
    </row>
    <row r="803" spans="1:8" x14ac:dyDescent="0.25">
      <c r="A803" s="74"/>
      <c r="B803" s="74"/>
      <c r="C803" s="74"/>
      <c r="D803" s="74"/>
      <c r="E803" s="74"/>
      <c r="F803" s="74"/>
      <c r="G803" s="74"/>
      <c r="H803" s="74"/>
    </row>
    <row r="804" spans="1:8" x14ac:dyDescent="0.25">
      <c r="A804" s="74"/>
      <c r="B804" s="74"/>
      <c r="C804" s="74"/>
      <c r="D804" s="74"/>
      <c r="E804" s="74"/>
      <c r="F804" s="74"/>
      <c r="G804" s="74"/>
      <c r="H804" s="74"/>
    </row>
    <row r="805" spans="1:8" x14ac:dyDescent="0.25">
      <c r="A805" s="74"/>
      <c r="B805" s="74"/>
      <c r="C805" s="74"/>
      <c r="D805" s="74"/>
      <c r="E805" s="74"/>
      <c r="F805" s="74"/>
      <c r="G805" s="74"/>
      <c r="H805" s="74"/>
    </row>
    <row r="806" spans="1:8" x14ac:dyDescent="0.25">
      <c r="A806" s="74"/>
      <c r="B806" s="74"/>
      <c r="C806" s="74"/>
      <c r="D806" s="74"/>
      <c r="E806" s="74"/>
      <c r="F806" s="74"/>
      <c r="G806" s="74"/>
      <c r="H806" s="74"/>
    </row>
    <row r="807" spans="1:8" x14ac:dyDescent="0.25">
      <c r="A807" s="74"/>
      <c r="B807" s="74"/>
      <c r="C807" s="74"/>
      <c r="D807" s="74"/>
      <c r="E807" s="74"/>
      <c r="F807" s="74"/>
      <c r="G807" s="74"/>
      <c r="H807" s="74"/>
    </row>
    <row r="808" spans="1:8" x14ac:dyDescent="0.25">
      <c r="A808" s="74"/>
      <c r="B808" s="74"/>
      <c r="C808" s="74"/>
      <c r="D808" s="74"/>
      <c r="E808" s="74"/>
      <c r="F808" s="74"/>
      <c r="G808" s="74"/>
      <c r="H808" s="74"/>
    </row>
    <row r="809" spans="1:8" x14ac:dyDescent="0.25">
      <c r="A809" s="74"/>
      <c r="B809" s="74"/>
      <c r="C809" s="74"/>
      <c r="D809" s="74"/>
      <c r="E809" s="74"/>
      <c r="F809" s="74"/>
      <c r="G809" s="74"/>
      <c r="H809" s="74"/>
    </row>
    <row r="810" spans="1:8" x14ac:dyDescent="0.25">
      <c r="A810" s="74"/>
      <c r="B810" s="74"/>
      <c r="C810" s="74"/>
      <c r="D810" s="74"/>
      <c r="E810" s="74"/>
      <c r="F810" s="74"/>
      <c r="G810" s="74"/>
      <c r="H810" s="74"/>
    </row>
    <row r="811" spans="1:8" x14ac:dyDescent="0.25">
      <c r="A811" s="74"/>
      <c r="B811" s="74"/>
      <c r="C811" s="74"/>
      <c r="D811" s="74"/>
      <c r="E811" s="74"/>
      <c r="F811" s="74"/>
      <c r="G811" s="74"/>
      <c r="H811" s="74"/>
    </row>
    <row r="812" spans="1:8" x14ac:dyDescent="0.25">
      <c r="A812" s="74"/>
      <c r="B812" s="74"/>
      <c r="C812" s="74"/>
      <c r="D812" s="74"/>
      <c r="E812" s="74"/>
      <c r="F812" s="74"/>
      <c r="G812" s="74"/>
      <c r="H812" s="74"/>
    </row>
    <row r="813" spans="1:8" x14ac:dyDescent="0.25">
      <c r="A813" s="74"/>
      <c r="B813" s="74"/>
      <c r="C813" s="74"/>
      <c r="D813" s="74"/>
      <c r="E813" s="74"/>
      <c r="F813" s="74"/>
      <c r="G813" s="74"/>
      <c r="H813" s="74"/>
    </row>
    <row r="814" spans="1:8" x14ac:dyDescent="0.25">
      <c r="A814" s="74"/>
      <c r="B814" s="74"/>
      <c r="C814" s="74"/>
      <c r="D814" s="74"/>
      <c r="E814" s="74"/>
      <c r="F814" s="74"/>
      <c r="G814" s="74"/>
      <c r="H814" s="74"/>
    </row>
    <row r="815" spans="1:8" x14ac:dyDescent="0.25">
      <c r="A815" s="74"/>
      <c r="B815" s="74"/>
      <c r="C815" s="74"/>
      <c r="D815" s="74"/>
      <c r="E815" s="74"/>
      <c r="F815" s="74"/>
      <c r="G815" s="74"/>
      <c r="H815" s="74"/>
    </row>
    <row r="816" spans="1:8" x14ac:dyDescent="0.25">
      <c r="A816" s="74"/>
      <c r="B816" s="74"/>
      <c r="C816" s="74"/>
      <c r="D816" s="74"/>
      <c r="E816" s="74"/>
      <c r="F816" s="74"/>
      <c r="G816" s="74"/>
      <c r="H816" s="74"/>
    </row>
    <row r="817" spans="1:8" x14ac:dyDescent="0.25">
      <c r="A817" s="74"/>
      <c r="B817" s="74"/>
      <c r="C817" s="74"/>
      <c r="D817" s="74"/>
      <c r="E817" s="74"/>
      <c r="F817" s="74"/>
      <c r="G817" s="74"/>
      <c r="H817" s="74"/>
    </row>
    <row r="818" spans="1:8" x14ac:dyDescent="0.25">
      <c r="A818" s="74"/>
      <c r="B818" s="74"/>
      <c r="C818" s="74"/>
      <c r="D818" s="74"/>
      <c r="E818" s="74"/>
      <c r="F818" s="74"/>
      <c r="G818" s="74"/>
      <c r="H818" s="74"/>
    </row>
    <row r="819" spans="1:8" x14ac:dyDescent="0.25">
      <c r="A819" s="74"/>
      <c r="B819" s="74"/>
      <c r="C819" s="74"/>
      <c r="D819" s="74"/>
      <c r="E819" s="74"/>
      <c r="F819" s="74"/>
      <c r="G819" s="74"/>
      <c r="H819" s="74"/>
    </row>
    <row r="820" spans="1:8" x14ac:dyDescent="0.25">
      <c r="A820" s="74"/>
      <c r="B820" s="74"/>
      <c r="C820" s="74"/>
      <c r="D820" s="74"/>
      <c r="E820" s="74"/>
      <c r="F820" s="74"/>
      <c r="G820" s="74"/>
      <c r="H820" s="74"/>
    </row>
    <row r="821" spans="1:8" x14ac:dyDescent="0.25">
      <c r="A821" s="74"/>
      <c r="B821" s="74"/>
      <c r="C821" s="74"/>
      <c r="D821" s="74"/>
      <c r="E821" s="74"/>
      <c r="F821" s="74"/>
      <c r="G821" s="74"/>
      <c r="H821" s="74"/>
    </row>
    <row r="822" spans="1:8" x14ac:dyDescent="0.25">
      <c r="A822" s="74"/>
      <c r="B822" s="74"/>
      <c r="C822" s="74"/>
      <c r="D822" s="74"/>
      <c r="E822" s="74"/>
      <c r="F822" s="74"/>
      <c r="G822" s="74"/>
      <c r="H822" s="74"/>
    </row>
    <row r="823" spans="1:8" x14ac:dyDescent="0.25">
      <c r="A823" s="74"/>
      <c r="B823" s="74"/>
      <c r="C823" s="74"/>
      <c r="D823" s="74"/>
      <c r="E823" s="74"/>
      <c r="F823" s="74"/>
      <c r="G823" s="74"/>
      <c r="H823" s="74"/>
    </row>
    <row r="824" spans="1:8" x14ac:dyDescent="0.25">
      <c r="A824" s="74"/>
      <c r="B824" s="74"/>
      <c r="C824" s="74"/>
      <c r="D824" s="74"/>
      <c r="E824" s="74"/>
      <c r="F824" s="74"/>
      <c r="G824" s="74"/>
      <c r="H824" s="74"/>
    </row>
    <row r="825" spans="1:8" x14ac:dyDescent="0.25">
      <c r="A825" s="74"/>
      <c r="B825" s="74"/>
      <c r="C825" s="74"/>
      <c r="D825" s="74"/>
      <c r="E825" s="74"/>
      <c r="F825" s="74"/>
      <c r="G825" s="74"/>
      <c r="H825" s="74"/>
    </row>
    <row r="826" spans="1:8" x14ac:dyDescent="0.25">
      <c r="A826" s="74"/>
      <c r="B826" s="74"/>
      <c r="C826" s="74"/>
      <c r="D826" s="74"/>
      <c r="E826" s="74"/>
      <c r="F826" s="74"/>
      <c r="G826" s="74"/>
      <c r="H826" s="74"/>
    </row>
    <row r="827" spans="1:8" x14ac:dyDescent="0.25">
      <c r="A827" s="74"/>
      <c r="B827" s="74"/>
      <c r="C827" s="74"/>
      <c r="D827" s="74"/>
      <c r="E827" s="74"/>
      <c r="F827" s="74"/>
      <c r="G827" s="74"/>
      <c r="H827" s="74"/>
    </row>
    <row r="828" spans="1:8" x14ac:dyDescent="0.25">
      <c r="A828" s="74"/>
      <c r="B828" s="74"/>
      <c r="C828" s="74"/>
      <c r="D828" s="74"/>
      <c r="E828" s="74"/>
      <c r="F828" s="74"/>
      <c r="G828" s="74"/>
      <c r="H828" s="74"/>
    </row>
    <row r="829" spans="1:8" x14ac:dyDescent="0.25">
      <c r="A829" s="74"/>
      <c r="B829" s="74"/>
      <c r="C829" s="74"/>
      <c r="D829" s="74"/>
      <c r="E829" s="74"/>
      <c r="F829" s="74"/>
      <c r="G829" s="74"/>
      <c r="H829" s="74"/>
    </row>
    <row r="830" spans="1:8" x14ac:dyDescent="0.25">
      <c r="A830" s="74"/>
      <c r="B830" s="74"/>
      <c r="C830" s="74"/>
      <c r="D830" s="74"/>
      <c r="E830" s="74"/>
      <c r="F830" s="74"/>
      <c r="G830" s="74"/>
      <c r="H830" s="74"/>
    </row>
    <row r="831" spans="1:8" x14ac:dyDescent="0.25">
      <c r="A831" s="74"/>
      <c r="B831" s="74"/>
      <c r="C831" s="74"/>
      <c r="D831" s="74"/>
      <c r="E831" s="74"/>
      <c r="F831" s="74"/>
      <c r="G831" s="74"/>
      <c r="H831" s="74"/>
    </row>
    <row r="832" spans="1:8" x14ac:dyDescent="0.25">
      <c r="A832" s="74"/>
      <c r="B832" s="74"/>
      <c r="C832" s="74"/>
      <c r="D832" s="74"/>
      <c r="E832" s="74"/>
      <c r="F832" s="74"/>
      <c r="G832" s="74"/>
      <c r="H832" s="74"/>
    </row>
    <row r="833" spans="1:8" x14ac:dyDescent="0.25">
      <c r="A833" s="74"/>
      <c r="B833" s="74"/>
      <c r="C833" s="74"/>
      <c r="D833" s="74"/>
      <c r="E833" s="74"/>
      <c r="F833" s="74"/>
      <c r="G833" s="74"/>
      <c r="H833" s="74"/>
    </row>
    <row r="834" spans="1:8" x14ac:dyDescent="0.25">
      <c r="A834" s="74"/>
      <c r="B834" s="74"/>
      <c r="C834" s="74"/>
      <c r="D834" s="74"/>
      <c r="E834" s="74"/>
      <c r="F834" s="74"/>
      <c r="G834" s="74"/>
      <c r="H834" s="74"/>
    </row>
    <row r="835" spans="1:8" x14ac:dyDescent="0.25">
      <c r="A835" s="74"/>
      <c r="B835" s="74"/>
      <c r="C835" s="74"/>
      <c r="D835" s="74"/>
      <c r="E835" s="74"/>
      <c r="F835" s="74"/>
      <c r="G835" s="74"/>
      <c r="H835" s="74"/>
    </row>
    <row r="836" spans="1:8" x14ac:dyDescent="0.25">
      <c r="A836" s="74"/>
      <c r="B836" s="74"/>
      <c r="C836" s="74"/>
      <c r="D836" s="74"/>
      <c r="E836" s="74"/>
      <c r="F836" s="74"/>
      <c r="G836" s="74"/>
      <c r="H836" s="74"/>
    </row>
    <row r="837" spans="1:8" x14ac:dyDescent="0.25">
      <c r="A837" s="74"/>
      <c r="B837" s="74"/>
      <c r="C837" s="74"/>
      <c r="D837" s="74"/>
      <c r="E837" s="74"/>
      <c r="F837" s="74"/>
      <c r="G837" s="74"/>
      <c r="H837" s="74"/>
    </row>
    <row r="838" spans="1:8" x14ac:dyDescent="0.25">
      <c r="A838" s="74"/>
      <c r="B838" s="74"/>
      <c r="C838" s="74"/>
      <c r="D838" s="74"/>
      <c r="E838" s="74"/>
      <c r="F838" s="74"/>
      <c r="G838" s="74"/>
      <c r="H838" s="74"/>
    </row>
    <row r="839" spans="1:8" x14ac:dyDescent="0.25">
      <c r="A839" s="74"/>
      <c r="B839" s="74"/>
      <c r="C839" s="74"/>
      <c r="D839" s="74"/>
      <c r="E839" s="74"/>
      <c r="F839" s="74"/>
      <c r="G839" s="74"/>
      <c r="H839" s="74"/>
    </row>
    <row r="840" spans="1:8" x14ac:dyDescent="0.25">
      <c r="A840" s="74"/>
      <c r="B840" s="74"/>
      <c r="C840" s="74"/>
      <c r="D840" s="74"/>
      <c r="E840" s="74"/>
      <c r="F840" s="74"/>
      <c r="G840" s="74"/>
      <c r="H840" s="74"/>
    </row>
    <row r="841" spans="1:8" x14ac:dyDescent="0.25">
      <c r="A841" s="74"/>
      <c r="B841" s="74"/>
      <c r="C841" s="74"/>
      <c r="D841" s="74"/>
      <c r="E841" s="74"/>
      <c r="F841" s="74"/>
      <c r="G841" s="74"/>
      <c r="H841" s="74"/>
    </row>
    <row r="842" spans="1:8" x14ac:dyDescent="0.25">
      <c r="A842" s="74"/>
      <c r="B842" s="74"/>
      <c r="C842" s="74"/>
      <c r="D842" s="74"/>
      <c r="E842" s="74"/>
      <c r="F842" s="74"/>
      <c r="G842" s="74"/>
      <c r="H842" s="74"/>
    </row>
    <row r="843" spans="1:8" x14ac:dyDescent="0.25">
      <c r="A843" s="74"/>
      <c r="B843" s="74"/>
      <c r="C843" s="74"/>
      <c r="D843" s="74"/>
      <c r="E843" s="74"/>
      <c r="F843" s="74"/>
      <c r="G843" s="74"/>
      <c r="H843" s="74"/>
    </row>
    <row r="844" spans="1:8" x14ac:dyDescent="0.25">
      <c r="A844" s="74"/>
      <c r="B844" s="74"/>
      <c r="C844" s="74"/>
      <c r="D844" s="74"/>
      <c r="E844" s="74"/>
      <c r="F844" s="74"/>
      <c r="G844" s="74"/>
      <c r="H844" s="74"/>
    </row>
    <row r="845" spans="1:8" x14ac:dyDescent="0.25">
      <c r="A845" s="74"/>
      <c r="B845" s="74"/>
      <c r="C845" s="74"/>
      <c r="D845" s="74"/>
      <c r="E845" s="74"/>
      <c r="F845" s="74"/>
      <c r="G845" s="74"/>
      <c r="H845" s="74"/>
    </row>
    <row r="846" spans="1:8" x14ac:dyDescent="0.25">
      <c r="A846" s="74"/>
      <c r="B846" s="74"/>
      <c r="C846" s="74"/>
      <c r="D846" s="74"/>
      <c r="E846" s="74"/>
      <c r="F846" s="74"/>
      <c r="G846" s="74"/>
      <c r="H846" s="74"/>
    </row>
    <row r="847" spans="1:8" x14ac:dyDescent="0.25">
      <c r="A847" s="74"/>
      <c r="B847" s="74"/>
      <c r="C847" s="74"/>
      <c r="D847" s="74"/>
      <c r="E847" s="74"/>
      <c r="F847" s="74"/>
      <c r="G847" s="74"/>
      <c r="H847" s="74"/>
    </row>
    <row r="848" spans="1:8" x14ac:dyDescent="0.25">
      <c r="A848" s="74"/>
      <c r="B848" s="74"/>
      <c r="C848" s="74"/>
      <c r="D848" s="74"/>
      <c r="E848" s="74"/>
      <c r="F848" s="74"/>
      <c r="G848" s="74"/>
      <c r="H848" s="74"/>
    </row>
    <row r="849" spans="1:8" x14ac:dyDescent="0.25">
      <c r="A849" s="74"/>
      <c r="B849" s="74"/>
      <c r="C849" s="74"/>
      <c r="D849" s="74"/>
      <c r="E849" s="74"/>
      <c r="F849" s="74"/>
      <c r="G849" s="74"/>
      <c r="H849" s="74"/>
    </row>
    <row r="850" spans="1:8" x14ac:dyDescent="0.25">
      <c r="A850" s="74"/>
      <c r="B850" s="74"/>
      <c r="C850" s="74"/>
      <c r="D850" s="74"/>
      <c r="E850" s="74"/>
      <c r="F850" s="74"/>
      <c r="G850" s="74"/>
      <c r="H850" s="74"/>
    </row>
    <row r="851" spans="1:8" x14ac:dyDescent="0.25">
      <c r="A851" s="74"/>
      <c r="B851" s="74"/>
      <c r="C851" s="74"/>
      <c r="D851" s="74"/>
      <c r="E851" s="74"/>
      <c r="F851" s="74"/>
      <c r="G851" s="74"/>
      <c r="H851" s="74"/>
    </row>
    <row r="852" spans="1:8" x14ac:dyDescent="0.25">
      <c r="A852" s="74"/>
      <c r="B852" s="74"/>
      <c r="C852" s="74"/>
      <c r="D852" s="74"/>
      <c r="E852" s="74"/>
      <c r="F852" s="74"/>
      <c r="G852" s="74"/>
      <c r="H852" s="74"/>
    </row>
    <row r="853" spans="1:8" x14ac:dyDescent="0.25">
      <c r="A853" s="74"/>
      <c r="B853" s="74"/>
      <c r="C853" s="74"/>
      <c r="D853" s="74"/>
      <c r="E853" s="74"/>
      <c r="F853" s="74"/>
      <c r="G853" s="74"/>
      <c r="H853" s="74"/>
    </row>
    <row r="854" spans="1:8" x14ac:dyDescent="0.25">
      <c r="A854" s="74"/>
      <c r="B854" s="74"/>
      <c r="C854" s="74"/>
      <c r="D854" s="74"/>
      <c r="E854" s="74"/>
      <c r="F854" s="74"/>
      <c r="G854" s="74"/>
      <c r="H854" s="74"/>
    </row>
    <row r="855" spans="1:8" x14ac:dyDescent="0.25">
      <c r="A855" s="74"/>
      <c r="B855" s="74"/>
      <c r="C855" s="74"/>
      <c r="D855" s="74"/>
      <c r="E855" s="74"/>
      <c r="F855" s="74"/>
      <c r="G855" s="74"/>
      <c r="H855" s="74"/>
    </row>
    <row r="856" spans="1:8" x14ac:dyDescent="0.25">
      <c r="A856" s="74"/>
      <c r="B856" s="74"/>
      <c r="C856" s="74"/>
      <c r="D856" s="74"/>
      <c r="E856" s="74"/>
      <c r="F856" s="74"/>
      <c r="G856" s="74"/>
      <c r="H856" s="74"/>
    </row>
    <row r="857" spans="1:8" x14ac:dyDescent="0.25">
      <c r="A857" s="74"/>
      <c r="B857" s="74"/>
      <c r="C857" s="74"/>
      <c r="D857" s="74"/>
      <c r="E857" s="74"/>
      <c r="F857" s="74"/>
      <c r="G857" s="74"/>
      <c r="H857" s="74"/>
    </row>
    <row r="858" spans="1:8" x14ac:dyDescent="0.25">
      <c r="A858" s="74"/>
      <c r="B858" s="74"/>
      <c r="C858" s="74"/>
      <c r="D858" s="74"/>
      <c r="E858" s="74"/>
      <c r="F858" s="74"/>
      <c r="G858" s="74"/>
      <c r="H858" s="74"/>
    </row>
    <row r="859" spans="1:8" x14ac:dyDescent="0.25">
      <c r="A859" s="74"/>
      <c r="B859" s="74"/>
      <c r="C859" s="74"/>
      <c r="D859" s="74"/>
      <c r="E859" s="74"/>
      <c r="F859" s="74"/>
      <c r="G859" s="74"/>
      <c r="H859" s="74"/>
    </row>
    <row r="860" spans="1:8" x14ac:dyDescent="0.25">
      <c r="A860" s="74"/>
      <c r="B860" s="74"/>
      <c r="C860" s="74"/>
      <c r="D860" s="74"/>
      <c r="E860" s="74"/>
      <c r="F860" s="74"/>
      <c r="G860" s="74"/>
      <c r="H860" s="74"/>
    </row>
    <row r="861" spans="1:8" x14ac:dyDescent="0.25">
      <c r="A861" s="74"/>
      <c r="B861" s="74"/>
      <c r="C861" s="74"/>
      <c r="D861" s="74"/>
      <c r="E861" s="74"/>
      <c r="F861" s="74"/>
      <c r="G861" s="74"/>
      <c r="H861" s="74"/>
    </row>
    <row r="862" spans="1:8" x14ac:dyDescent="0.25">
      <c r="A862" s="74"/>
      <c r="B862" s="74"/>
      <c r="C862" s="74"/>
      <c r="D862" s="74"/>
      <c r="E862" s="74"/>
      <c r="F862" s="74"/>
      <c r="G862" s="74"/>
      <c r="H862" s="74"/>
    </row>
    <row r="863" spans="1:8" x14ac:dyDescent="0.25">
      <c r="A863" s="74"/>
      <c r="B863" s="74"/>
      <c r="C863" s="74"/>
      <c r="D863" s="74"/>
      <c r="E863" s="74"/>
      <c r="F863" s="74"/>
      <c r="G863" s="74"/>
      <c r="H863" s="74"/>
    </row>
    <row r="864" spans="1:8" x14ac:dyDescent="0.25">
      <c r="A864" s="74"/>
      <c r="B864" s="74"/>
      <c r="C864" s="74"/>
      <c r="D864" s="74"/>
      <c r="E864" s="74"/>
      <c r="F864" s="74"/>
      <c r="G864" s="74"/>
      <c r="H864" s="74"/>
    </row>
    <row r="865" spans="1:8" x14ac:dyDescent="0.25">
      <c r="A865" s="74"/>
      <c r="B865" s="74"/>
      <c r="C865" s="74"/>
      <c r="D865" s="74"/>
      <c r="E865" s="74"/>
      <c r="F865" s="74"/>
      <c r="G865" s="74"/>
      <c r="H865" s="74"/>
    </row>
    <row r="866" spans="1:8" x14ac:dyDescent="0.25">
      <c r="A866" s="74"/>
      <c r="B866" s="74"/>
      <c r="C866" s="74"/>
      <c r="D866" s="74"/>
      <c r="E866" s="74"/>
      <c r="F866" s="74"/>
      <c r="G866" s="74"/>
      <c r="H866" s="74"/>
    </row>
    <row r="867" spans="1:8" x14ac:dyDescent="0.25">
      <c r="A867" s="74"/>
      <c r="B867" s="74"/>
      <c r="C867" s="74"/>
      <c r="D867" s="74"/>
      <c r="E867" s="74"/>
      <c r="F867" s="74"/>
      <c r="G867" s="74"/>
      <c r="H867" s="74"/>
    </row>
    <row r="868" spans="1:8" x14ac:dyDescent="0.25">
      <c r="A868" s="74"/>
      <c r="B868" s="74"/>
      <c r="C868" s="74"/>
      <c r="D868" s="74"/>
      <c r="E868" s="74"/>
      <c r="F868" s="74"/>
      <c r="G868" s="74"/>
      <c r="H868" s="74"/>
    </row>
    <row r="869" spans="1:8" x14ac:dyDescent="0.25">
      <c r="A869" s="74"/>
      <c r="B869" s="74"/>
      <c r="C869" s="74"/>
      <c r="D869" s="74"/>
      <c r="E869" s="74"/>
      <c r="F869" s="74"/>
      <c r="G869" s="74"/>
      <c r="H869" s="74"/>
    </row>
    <row r="870" spans="1:8" x14ac:dyDescent="0.25">
      <c r="A870" s="74"/>
      <c r="B870" s="74"/>
      <c r="C870" s="74"/>
      <c r="D870" s="74"/>
      <c r="E870" s="74"/>
      <c r="F870" s="74"/>
      <c r="G870" s="74"/>
      <c r="H870" s="74"/>
    </row>
    <row r="871" spans="1:8" x14ac:dyDescent="0.25">
      <c r="A871" s="74"/>
      <c r="B871" s="74"/>
      <c r="C871" s="74"/>
      <c r="D871" s="74"/>
      <c r="E871" s="74"/>
      <c r="F871" s="74"/>
      <c r="G871" s="74"/>
      <c r="H871" s="74"/>
    </row>
    <row r="872" spans="1:8" x14ac:dyDescent="0.25">
      <c r="A872" s="74"/>
      <c r="B872" s="74"/>
      <c r="C872" s="74"/>
      <c r="D872" s="74"/>
      <c r="E872" s="74"/>
      <c r="F872" s="74"/>
      <c r="G872" s="74"/>
      <c r="H872" s="74"/>
    </row>
    <row r="873" spans="1:8" x14ac:dyDescent="0.25">
      <c r="A873" s="74"/>
      <c r="B873" s="74"/>
      <c r="C873" s="74"/>
      <c r="D873" s="74"/>
      <c r="E873" s="74"/>
      <c r="F873" s="74"/>
      <c r="G873" s="74"/>
      <c r="H873" s="74"/>
    </row>
    <row r="874" spans="1:8" x14ac:dyDescent="0.25">
      <c r="A874" s="74"/>
      <c r="B874" s="74"/>
      <c r="C874" s="74"/>
      <c r="D874" s="74"/>
      <c r="E874" s="74"/>
      <c r="F874" s="74"/>
      <c r="G874" s="74"/>
      <c r="H874" s="74"/>
    </row>
    <row r="875" spans="1:8" x14ac:dyDescent="0.25">
      <c r="A875" s="74"/>
      <c r="B875" s="74"/>
      <c r="C875" s="74"/>
      <c r="D875" s="74"/>
      <c r="E875" s="74"/>
      <c r="F875" s="74"/>
      <c r="G875" s="74"/>
      <c r="H875" s="74"/>
    </row>
    <row r="876" spans="1:8" x14ac:dyDescent="0.25">
      <c r="A876" s="74"/>
      <c r="B876" s="74"/>
      <c r="C876" s="74"/>
      <c r="D876" s="74"/>
      <c r="E876" s="74"/>
      <c r="F876" s="74"/>
      <c r="G876" s="74"/>
      <c r="H876" s="74"/>
    </row>
    <row r="877" spans="1:8" x14ac:dyDescent="0.25">
      <c r="A877" s="74"/>
      <c r="B877" s="74"/>
      <c r="C877" s="74"/>
      <c r="D877" s="74"/>
      <c r="E877" s="74"/>
      <c r="F877" s="74"/>
      <c r="G877" s="74"/>
      <c r="H877" s="74"/>
    </row>
    <row r="878" spans="1:8" x14ac:dyDescent="0.25">
      <c r="A878" s="74"/>
      <c r="B878" s="74"/>
      <c r="C878" s="74"/>
      <c r="D878" s="74"/>
      <c r="E878" s="74"/>
      <c r="F878" s="74"/>
      <c r="G878" s="74"/>
      <c r="H878" s="74"/>
    </row>
    <row r="879" spans="1:8" x14ac:dyDescent="0.25">
      <c r="A879" s="74"/>
      <c r="B879" s="74"/>
      <c r="C879" s="74"/>
      <c r="D879" s="74"/>
      <c r="E879" s="74"/>
      <c r="F879" s="74"/>
      <c r="G879" s="74"/>
      <c r="H879" s="74"/>
    </row>
    <row r="880" spans="1:8" x14ac:dyDescent="0.25">
      <c r="A880" s="74"/>
      <c r="B880" s="74"/>
      <c r="C880" s="74"/>
      <c r="D880" s="74"/>
      <c r="E880" s="74"/>
      <c r="F880" s="74"/>
      <c r="G880" s="74"/>
      <c r="H880" s="74"/>
    </row>
    <row r="881" spans="1:8" x14ac:dyDescent="0.25">
      <c r="A881" s="74"/>
      <c r="B881" s="74"/>
      <c r="C881" s="74"/>
      <c r="D881" s="74"/>
      <c r="E881" s="74"/>
      <c r="F881" s="74"/>
      <c r="G881" s="74"/>
      <c r="H881" s="74"/>
    </row>
    <row r="882" spans="1:8" x14ac:dyDescent="0.25">
      <c r="A882" s="74"/>
      <c r="B882" s="74"/>
      <c r="C882" s="74"/>
      <c r="D882" s="74"/>
      <c r="E882" s="74"/>
      <c r="F882" s="74"/>
      <c r="G882" s="74"/>
      <c r="H882" s="74"/>
    </row>
    <row r="883" spans="1:8" x14ac:dyDescent="0.25">
      <c r="A883" s="74"/>
      <c r="B883" s="74"/>
      <c r="C883" s="74"/>
      <c r="D883" s="74"/>
      <c r="E883" s="74"/>
      <c r="F883" s="74"/>
      <c r="G883" s="74"/>
      <c r="H883" s="74"/>
    </row>
    <row r="884" spans="1:8" x14ac:dyDescent="0.25">
      <c r="A884" s="74"/>
      <c r="B884" s="74"/>
      <c r="C884" s="74"/>
      <c r="D884" s="74"/>
      <c r="E884" s="74"/>
      <c r="F884" s="74"/>
      <c r="G884" s="74"/>
      <c r="H884" s="74"/>
    </row>
    <row r="885" spans="1:8" x14ac:dyDescent="0.25">
      <c r="A885" s="74"/>
      <c r="B885" s="74"/>
      <c r="C885" s="74"/>
      <c r="D885" s="74"/>
      <c r="E885" s="74"/>
      <c r="F885" s="74"/>
      <c r="G885" s="74"/>
      <c r="H885" s="74"/>
    </row>
    <row r="886" spans="1:8" x14ac:dyDescent="0.25">
      <c r="A886" s="74"/>
      <c r="B886" s="74"/>
      <c r="C886" s="74"/>
      <c r="D886" s="74"/>
      <c r="E886" s="74"/>
      <c r="F886" s="74"/>
      <c r="G886" s="74"/>
      <c r="H886" s="74"/>
    </row>
    <row r="887" spans="1:8" x14ac:dyDescent="0.25">
      <c r="A887" s="74"/>
      <c r="B887" s="74"/>
      <c r="C887" s="74"/>
      <c r="D887" s="74"/>
      <c r="E887" s="74"/>
      <c r="F887" s="74"/>
      <c r="G887" s="74"/>
      <c r="H887" s="74"/>
    </row>
    <row r="888" spans="1:8" x14ac:dyDescent="0.25">
      <c r="A888" s="74"/>
      <c r="B888" s="74"/>
      <c r="C888" s="74"/>
      <c r="D888" s="74"/>
      <c r="E888" s="74"/>
      <c r="F888" s="74"/>
      <c r="G888" s="74"/>
      <c r="H888" s="74"/>
    </row>
    <row r="889" spans="1:8" x14ac:dyDescent="0.25">
      <c r="A889" s="74"/>
      <c r="B889" s="74"/>
      <c r="C889" s="74"/>
      <c r="D889" s="74"/>
      <c r="E889" s="74"/>
      <c r="F889" s="74"/>
      <c r="G889" s="74"/>
      <c r="H889" s="74"/>
    </row>
    <row r="890" spans="1:8" x14ac:dyDescent="0.25">
      <c r="A890" s="74"/>
      <c r="B890" s="74"/>
      <c r="C890" s="74"/>
      <c r="D890" s="74"/>
      <c r="E890" s="74"/>
      <c r="F890" s="74"/>
      <c r="G890" s="74"/>
      <c r="H890" s="74"/>
    </row>
    <row r="891" spans="1:8" x14ac:dyDescent="0.25">
      <c r="A891" s="74"/>
      <c r="B891" s="74"/>
      <c r="C891" s="74"/>
      <c r="D891" s="74"/>
      <c r="E891" s="74"/>
      <c r="F891" s="74"/>
      <c r="G891" s="74"/>
      <c r="H891" s="74"/>
    </row>
    <row r="892" spans="1:8" x14ac:dyDescent="0.25">
      <c r="A892" s="74"/>
      <c r="B892" s="74"/>
      <c r="C892" s="74"/>
      <c r="D892" s="74"/>
      <c r="E892" s="74"/>
      <c r="F892" s="74"/>
      <c r="G892" s="74"/>
      <c r="H892" s="74"/>
    </row>
    <row r="893" spans="1:8" x14ac:dyDescent="0.25">
      <c r="A893" s="74"/>
      <c r="B893" s="74"/>
      <c r="C893" s="74"/>
      <c r="D893" s="74"/>
      <c r="E893" s="74"/>
      <c r="F893" s="74"/>
      <c r="G893" s="74"/>
      <c r="H893" s="74"/>
    </row>
    <row r="894" spans="1:8" x14ac:dyDescent="0.25">
      <c r="A894" s="74"/>
      <c r="B894" s="74"/>
      <c r="C894" s="74"/>
      <c r="D894" s="74"/>
      <c r="E894" s="74"/>
      <c r="F894" s="74"/>
      <c r="G894" s="74"/>
      <c r="H894" s="74"/>
    </row>
    <row r="895" spans="1:8" x14ac:dyDescent="0.25">
      <c r="A895" s="74"/>
      <c r="B895" s="74"/>
      <c r="C895" s="74"/>
      <c r="D895" s="74"/>
      <c r="E895" s="74"/>
      <c r="F895" s="74"/>
      <c r="G895" s="74"/>
      <c r="H895" s="74"/>
    </row>
    <row r="896" spans="1:8" x14ac:dyDescent="0.25">
      <c r="A896" s="74"/>
      <c r="B896" s="74"/>
      <c r="C896" s="74"/>
      <c r="D896" s="74"/>
      <c r="E896" s="74"/>
      <c r="F896" s="74"/>
      <c r="G896" s="74"/>
      <c r="H896" s="74"/>
    </row>
    <row r="897" spans="1:8" x14ac:dyDescent="0.25">
      <c r="A897" s="74"/>
      <c r="B897" s="74"/>
      <c r="C897" s="74"/>
      <c r="D897" s="74"/>
      <c r="E897" s="74"/>
      <c r="F897" s="74"/>
      <c r="G897" s="74"/>
      <c r="H897" s="74"/>
    </row>
    <row r="898" spans="1:8" x14ac:dyDescent="0.25">
      <c r="A898" s="74"/>
      <c r="B898" s="74"/>
      <c r="C898" s="74"/>
      <c r="D898" s="74"/>
      <c r="E898" s="74"/>
      <c r="F898" s="74"/>
      <c r="G898" s="74"/>
      <c r="H898" s="74"/>
    </row>
    <row r="899" spans="1:8" x14ac:dyDescent="0.25">
      <c r="A899" s="74"/>
      <c r="B899" s="74"/>
      <c r="C899" s="74"/>
      <c r="D899" s="74"/>
      <c r="E899" s="74"/>
      <c r="F899" s="74"/>
      <c r="G899" s="74"/>
      <c r="H899" s="74"/>
    </row>
    <row r="900" spans="1:8" x14ac:dyDescent="0.25">
      <c r="A900" s="74"/>
      <c r="B900" s="74"/>
      <c r="C900" s="74"/>
      <c r="D900" s="74"/>
      <c r="E900" s="74"/>
      <c r="F900" s="74"/>
      <c r="G900" s="74"/>
      <c r="H900" s="74"/>
    </row>
    <row r="901" spans="1:8" x14ac:dyDescent="0.25">
      <c r="A901" s="74"/>
      <c r="B901" s="74"/>
      <c r="C901" s="74"/>
      <c r="D901" s="74"/>
      <c r="E901" s="74"/>
      <c r="F901" s="74"/>
      <c r="G901" s="74"/>
      <c r="H901" s="74"/>
    </row>
    <row r="902" spans="1:8" x14ac:dyDescent="0.25">
      <c r="A902" s="74"/>
      <c r="B902" s="74"/>
      <c r="C902" s="74"/>
      <c r="D902" s="74"/>
      <c r="E902" s="74"/>
      <c r="F902" s="74"/>
      <c r="G902" s="74"/>
      <c r="H902" s="74"/>
    </row>
    <row r="903" spans="1:8" x14ac:dyDescent="0.25">
      <c r="A903" s="74"/>
      <c r="B903" s="74"/>
      <c r="C903" s="74"/>
      <c r="D903" s="74"/>
      <c r="E903" s="74"/>
      <c r="F903" s="74"/>
      <c r="G903" s="74"/>
      <c r="H903" s="74"/>
    </row>
    <row r="904" spans="1:8" x14ac:dyDescent="0.25">
      <c r="A904" s="74"/>
      <c r="B904" s="74"/>
      <c r="C904" s="74"/>
      <c r="D904" s="74"/>
      <c r="E904" s="74"/>
      <c r="F904" s="74"/>
      <c r="G904" s="74"/>
      <c r="H904" s="74"/>
    </row>
    <row r="905" spans="1:8" x14ac:dyDescent="0.25">
      <c r="A905" s="74"/>
      <c r="B905" s="74"/>
      <c r="C905" s="74"/>
      <c r="D905" s="74"/>
      <c r="E905" s="74"/>
      <c r="F905" s="74"/>
      <c r="G905" s="74"/>
      <c r="H905" s="74"/>
    </row>
    <row r="906" spans="1:8" x14ac:dyDescent="0.25">
      <c r="A906" s="74"/>
      <c r="B906" s="74"/>
      <c r="C906" s="74"/>
      <c r="D906" s="74"/>
      <c r="E906" s="74"/>
      <c r="F906" s="74"/>
      <c r="G906" s="74"/>
      <c r="H906" s="74"/>
    </row>
    <row r="907" spans="1:8" x14ac:dyDescent="0.25">
      <c r="A907" s="74"/>
      <c r="B907" s="74"/>
      <c r="C907" s="74"/>
      <c r="D907" s="74"/>
      <c r="E907" s="74"/>
      <c r="F907" s="74"/>
      <c r="G907" s="74"/>
      <c r="H907" s="74"/>
    </row>
    <row r="908" spans="1:8" x14ac:dyDescent="0.25">
      <c r="A908" s="74"/>
      <c r="B908" s="74"/>
      <c r="C908" s="74"/>
      <c r="D908" s="74"/>
      <c r="E908" s="74"/>
      <c r="F908" s="74"/>
      <c r="G908" s="74"/>
      <c r="H908" s="74"/>
    </row>
    <row r="909" spans="1:8" x14ac:dyDescent="0.25">
      <c r="A909" s="74"/>
      <c r="B909" s="74"/>
      <c r="C909" s="74"/>
      <c r="D909" s="74"/>
      <c r="E909" s="74"/>
      <c r="F909" s="74"/>
      <c r="G909" s="74"/>
      <c r="H909" s="74"/>
    </row>
    <row r="910" spans="1:8" x14ac:dyDescent="0.25">
      <c r="A910" s="74"/>
      <c r="B910" s="74"/>
      <c r="C910" s="74"/>
      <c r="D910" s="74"/>
      <c r="E910" s="74"/>
      <c r="F910" s="74"/>
      <c r="G910" s="74"/>
      <c r="H910" s="74"/>
    </row>
    <row r="911" spans="1:8" x14ac:dyDescent="0.25">
      <c r="A911" s="74"/>
      <c r="B911" s="74"/>
      <c r="C911" s="74"/>
      <c r="D911" s="74"/>
      <c r="E911" s="74"/>
      <c r="F911" s="74"/>
      <c r="G911" s="74"/>
      <c r="H911" s="74"/>
    </row>
    <row r="912" spans="1:8" x14ac:dyDescent="0.25">
      <c r="A912" s="74"/>
      <c r="B912" s="74"/>
      <c r="C912" s="74"/>
      <c r="D912" s="74"/>
      <c r="E912" s="74"/>
      <c r="F912" s="74"/>
      <c r="G912" s="74"/>
      <c r="H912" s="74"/>
    </row>
    <row r="913" spans="1:8" x14ac:dyDescent="0.25">
      <c r="A913" s="74"/>
      <c r="B913" s="74"/>
      <c r="C913" s="74"/>
      <c r="D913" s="74"/>
      <c r="E913" s="74"/>
      <c r="F913" s="74"/>
      <c r="G913" s="74"/>
      <c r="H913" s="74"/>
    </row>
    <row r="914" spans="1:8" x14ac:dyDescent="0.25">
      <c r="A914" s="74"/>
      <c r="B914" s="74"/>
      <c r="C914" s="74"/>
      <c r="D914" s="74"/>
      <c r="E914" s="74"/>
      <c r="F914" s="74"/>
      <c r="G914" s="74"/>
      <c r="H914" s="74"/>
    </row>
    <row r="915" spans="1:8" x14ac:dyDescent="0.25">
      <c r="A915" s="74"/>
      <c r="B915" s="74"/>
      <c r="C915" s="74"/>
      <c r="D915" s="74"/>
      <c r="E915" s="74"/>
      <c r="F915" s="74"/>
      <c r="G915" s="74"/>
      <c r="H915" s="74"/>
    </row>
    <row r="916" spans="1:8" x14ac:dyDescent="0.25">
      <c r="A916" s="74"/>
      <c r="B916" s="74"/>
      <c r="C916" s="74"/>
      <c r="D916" s="74"/>
      <c r="E916" s="74"/>
      <c r="F916" s="74"/>
      <c r="G916" s="74"/>
      <c r="H916" s="74"/>
    </row>
    <row r="917" spans="1:8" x14ac:dyDescent="0.25">
      <c r="A917" s="74"/>
      <c r="B917" s="74"/>
      <c r="C917" s="74"/>
      <c r="D917" s="74"/>
      <c r="E917" s="74"/>
      <c r="F917" s="74"/>
      <c r="G917" s="74"/>
      <c r="H917" s="74"/>
    </row>
    <row r="918" spans="1:8" x14ac:dyDescent="0.25">
      <c r="A918" s="74"/>
      <c r="B918" s="74"/>
      <c r="C918" s="74"/>
      <c r="D918" s="74"/>
      <c r="E918" s="74"/>
      <c r="F918" s="74"/>
      <c r="G918" s="74"/>
      <c r="H918" s="74"/>
    </row>
    <row r="919" spans="1:8" x14ac:dyDescent="0.25">
      <c r="A919" s="74"/>
      <c r="B919" s="74"/>
      <c r="C919" s="74"/>
      <c r="D919" s="74"/>
      <c r="E919" s="74"/>
      <c r="F919" s="74"/>
      <c r="G919" s="74"/>
      <c r="H919" s="74"/>
    </row>
    <row r="920" spans="1:8" x14ac:dyDescent="0.25">
      <c r="A920" s="74"/>
      <c r="B920" s="74"/>
      <c r="C920" s="74"/>
      <c r="D920" s="74"/>
      <c r="E920" s="74"/>
      <c r="F920" s="74"/>
      <c r="G920" s="74"/>
      <c r="H920" s="74"/>
    </row>
    <row r="921" spans="1:8" x14ac:dyDescent="0.25">
      <c r="A921" s="74"/>
      <c r="B921" s="74"/>
      <c r="C921" s="74"/>
      <c r="D921" s="74"/>
      <c r="E921" s="74"/>
      <c r="F921" s="74"/>
      <c r="G921" s="74"/>
      <c r="H921" s="74"/>
    </row>
    <row r="922" spans="1:8" x14ac:dyDescent="0.25">
      <c r="A922" s="74"/>
      <c r="B922" s="74"/>
      <c r="C922" s="74"/>
      <c r="D922" s="74"/>
      <c r="E922" s="74"/>
      <c r="F922" s="74"/>
      <c r="G922" s="74"/>
      <c r="H922" s="74"/>
    </row>
    <row r="923" spans="1:8" x14ac:dyDescent="0.25">
      <c r="A923" s="74"/>
      <c r="B923" s="74"/>
      <c r="C923" s="74"/>
      <c r="D923" s="74"/>
      <c r="E923" s="74"/>
      <c r="F923" s="74"/>
      <c r="G923" s="74"/>
      <c r="H923" s="74"/>
    </row>
    <row r="924" spans="1:8" x14ac:dyDescent="0.25">
      <c r="A924" s="74"/>
      <c r="B924" s="74"/>
      <c r="C924" s="74"/>
      <c r="D924" s="74"/>
      <c r="E924" s="74"/>
      <c r="F924" s="74"/>
      <c r="G924" s="74"/>
      <c r="H924" s="74"/>
    </row>
    <row r="925" spans="1:8" x14ac:dyDescent="0.25">
      <c r="A925" s="74"/>
      <c r="B925" s="74"/>
      <c r="C925" s="74"/>
      <c r="D925" s="74"/>
      <c r="E925" s="74"/>
      <c r="F925" s="74"/>
      <c r="G925" s="74"/>
      <c r="H925" s="74"/>
    </row>
    <row r="926" spans="1:8" x14ac:dyDescent="0.25">
      <c r="A926" s="74"/>
      <c r="B926" s="74"/>
      <c r="C926" s="74"/>
      <c r="D926" s="74"/>
      <c r="E926" s="74"/>
      <c r="F926" s="74"/>
      <c r="G926" s="74"/>
      <c r="H926" s="74"/>
    </row>
    <row r="927" spans="1:8" x14ac:dyDescent="0.25">
      <c r="A927" s="74"/>
      <c r="B927" s="74"/>
      <c r="C927" s="74"/>
      <c r="D927" s="74"/>
      <c r="E927" s="74"/>
      <c r="F927" s="74"/>
      <c r="G927" s="74"/>
      <c r="H927" s="74"/>
    </row>
    <row r="928" spans="1:8" x14ac:dyDescent="0.25">
      <c r="A928" s="74"/>
      <c r="B928" s="74"/>
      <c r="C928" s="74"/>
      <c r="D928" s="74"/>
      <c r="E928" s="74"/>
      <c r="F928" s="74"/>
      <c r="G928" s="74"/>
      <c r="H928" s="74"/>
    </row>
    <row r="929" spans="1:8" x14ac:dyDescent="0.25">
      <c r="A929" s="74"/>
      <c r="B929" s="74"/>
      <c r="C929" s="74"/>
      <c r="D929" s="74"/>
      <c r="E929" s="74"/>
      <c r="F929" s="74"/>
      <c r="G929" s="74"/>
      <c r="H929" s="74"/>
    </row>
    <row r="930" spans="1:8" x14ac:dyDescent="0.25">
      <c r="A930" s="74"/>
      <c r="B930" s="74"/>
      <c r="C930" s="74"/>
      <c r="D930" s="74"/>
      <c r="E930" s="74"/>
      <c r="F930" s="74"/>
      <c r="G930" s="74"/>
      <c r="H930" s="74"/>
    </row>
    <row r="931" spans="1:8" x14ac:dyDescent="0.25">
      <c r="A931" s="74"/>
      <c r="B931" s="74"/>
      <c r="C931" s="74"/>
      <c r="D931" s="74"/>
      <c r="E931" s="74"/>
      <c r="F931" s="74"/>
      <c r="G931" s="74"/>
      <c r="H931" s="74"/>
    </row>
    <row r="932" spans="1:8" x14ac:dyDescent="0.25">
      <c r="A932" s="74"/>
      <c r="B932" s="74"/>
      <c r="C932" s="74"/>
      <c r="D932" s="74"/>
      <c r="E932" s="74"/>
      <c r="F932" s="74"/>
      <c r="G932" s="74"/>
      <c r="H932" s="74"/>
    </row>
    <row r="933" spans="1:8" x14ac:dyDescent="0.25">
      <c r="A933" s="74"/>
      <c r="B933" s="74"/>
      <c r="C933" s="74"/>
      <c r="D933" s="74"/>
      <c r="E933" s="74"/>
      <c r="F933" s="74"/>
      <c r="G933" s="74"/>
      <c r="H933" s="74"/>
    </row>
    <row r="934" spans="1:8" x14ac:dyDescent="0.25">
      <c r="A934" s="74"/>
      <c r="B934" s="74"/>
      <c r="C934" s="74"/>
      <c r="D934" s="74"/>
      <c r="E934" s="74"/>
      <c r="F934" s="74"/>
      <c r="G934" s="74"/>
      <c r="H934" s="74"/>
    </row>
    <row r="935" spans="1:8" x14ac:dyDescent="0.25">
      <c r="A935" s="74"/>
      <c r="B935" s="74"/>
      <c r="C935" s="74"/>
      <c r="D935" s="74"/>
      <c r="E935" s="74"/>
      <c r="F935" s="74"/>
      <c r="G935" s="74"/>
      <c r="H935" s="74"/>
    </row>
    <row r="936" spans="1:8" x14ac:dyDescent="0.25">
      <c r="A936" s="74"/>
      <c r="B936" s="74"/>
      <c r="C936" s="74"/>
      <c r="D936" s="74"/>
      <c r="E936" s="74"/>
      <c r="F936" s="74"/>
      <c r="G936" s="74"/>
      <c r="H936" s="74"/>
    </row>
    <row r="937" spans="1:8" x14ac:dyDescent="0.25">
      <c r="A937" s="74"/>
      <c r="B937" s="74"/>
      <c r="C937" s="74"/>
      <c r="D937" s="74"/>
      <c r="E937" s="74"/>
      <c r="F937" s="74"/>
      <c r="G937" s="74"/>
      <c r="H937" s="74"/>
    </row>
    <row r="938" spans="1:8" x14ac:dyDescent="0.25">
      <c r="A938" s="74"/>
      <c r="B938" s="74"/>
      <c r="C938" s="74"/>
      <c r="D938" s="74"/>
      <c r="E938" s="74"/>
      <c r="F938" s="74"/>
      <c r="G938" s="74"/>
      <c r="H938" s="74"/>
    </row>
    <row r="939" spans="1:8" x14ac:dyDescent="0.25">
      <c r="A939" s="74"/>
      <c r="B939" s="74"/>
      <c r="C939" s="74"/>
      <c r="D939" s="74"/>
      <c r="E939" s="74"/>
      <c r="F939" s="74"/>
      <c r="G939" s="74"/>
      <c r="H939" s="74"/>
    </row>
    <row r="940" spans="1:8" x14ac:dyDescent="0.25">
      <c r="A940" s="74"/>
      <c r="B940" s="74"/>
      <c r="C940" s="74"/>
      <c r="D940" s="74"/>
      <c r="E940" s="74"/>
      <c r="F940" s="74"/>
      <c r="G940" s="74"/>
      <c r="H940" s="74"/>
    </row>
    <row r="941" spans="1:8" x14ac:dyDescent="0.25">
      <c r="A941" s="74"/>
      <c r="B941" s="74"/>
      <c r="C941" s="74"/>
      <c r="D941" s="74"/>
      <c r="E941" s="74"/>
      <c r="F941" s="74"/>
      <c r="G941" s="74"/>
      <c r="H941" s="74"/>
    </row>
    <row r="942" spans="1:8" x14ac:dyDescent="0.25">
      <c r="A942" s="74"/>
      <c r="B942" s="74"/>
      <c r="C942" s="74"/>
      <c r="D942" s="74"/>
      <c r="E942" s="74"/>
      <c r="F942" s="74"/>
      <c r="G942" s="74"/>
      <c r="H942" s="74"/>
    </row>
    <row r="943" spans="1:8" x14ac:dyDescent="0.25">
      <c r="A943" s="74"/>
      <c r="B943" s="74"/>
      <c r="C943" s="74"/>
      <c r="D943" s="74"/>
      <c r="E943" s="74"/>
      <c r="F943" s="74"/>
      <c r="G943" s="74"/>
      <c r="H943" s="74"/>
    </row>
    <row r="944" spans="1:8" x14ac:dyDescent="0.25">
      <c r="A944" s="74"/>
      <c r="B944" s="74"/>
      <c r="C944" s="74"/>
      <c r="D944" s="74"/>
      <c r="E944" s="74"/>
      <c r="F944" s="74"/>
      <c r="G944" s="74"/>
      <c r="H944" s="74"/>
    </row>
    <row r="945" spans="1:8" x14ac:dyDescent="0.25">
      <c r="A945" s="74"/>
      <c r="B945" s="74"/>
      <c r="C945" s="74"/>
      <c r="D945" s="74"/>
      <c r="E945" s="74"/>
      <c r="F945" s="74"/>
      <c r="G945" s="74"/>
      <c r="H945" s="74"/>
    </row>
    <row r="946" spans="1:8" x14ac:dyDescent="0.25">
      <c r="A946" s="74"/>
      <c r="B946" s="74"/>
      <c r="C946" s="74"/>
      <c r="D946" s="74"/>
      <c r="E946" s="74"/>
      <c r="F946" s="74"/>
      <c r="G946" s="74"/>
      <c r="H946" s="74"/>
    </row>
    <row r="947" spans="1:8" x14ac:dyDescent="0.25">
      <c r="A947" s="74"/>
      <c r="B947" s="74"/>
      <c r="C947" s="74"/>
      <c r="D947" s="74"/>
      <c r="E947" s="74"/>
      <c r="F947" s="74"/>
      <c r="G947" s="74"/>
      <c r="H947" s="74"/>
    </row>
    <row r="948" spans="1:8" x14ac:dyDescent="0.25">
      <c r="A948" s="74"/>
      <c r="B948" s="74"/>
      <c r="C948" s="74"/>
      <c r="D948" s="74"/>
      <c r="E948" s="74"/>
      <c r="F948" s="74"/>
      <c r="G948" s="74"/>
      <c r="H948" s="74"/>
    </row>
    <row r="949" spans="1:8" x14ac:dyDescent="0.25">
      <c r="A949" s="74"/>
      <c r="B949" s="74"/>
      <c r="C949" s="74"/>
      <c r="D949" s="74"/>
      <c r="E949" s="74"/>
      <c r="F949" s="74"/>
      <c r="G949" s="74"/>
      <c r="H949" s="74"/>
    </row>
    <row r="950" spans="1:8" x14ac:dyDescent="0.25">
      <c r="A950" s="74"/>
      <c r="B950" s="74"/>
      <c r="C950" s="74"/>
      <c r="D950" s="74"/>
      <c r="E950" s="74"/>
      <c r="F950" s="74"/>
      <c r="G950" s="74"/>
      <c r="H950" s="74"/>
    </row>
    <row r="951" spans="1:8" x14ac:dyDescent="0.25">
      <c r="A951" s="74"/>
      <c r="B951" s="74"/>
      <c r="C951" s="74"/>
      <c r="D951" s="74"/>
      <c r="E951" s="74"/>
      <c r="F951" s="74"/>
      <c r="G951" s="74"/>
      <c r="H951" s="74"/>
    </row>
    <row r="952" spans="1:8" x14ac:dyDescent="0.25">
      <c r="A952" s="74"/>
      <c r="B952" s="74"/>
      <c r="C952" s="74"/>
      <c r="D952" s="74"/>
      <c r="E952" s="74"/>
      <c r="F952" s="74"/>
      <c r="G952" s="74"/>
      <c r="H952" s="74"/>
    </row>
    <row r="953" spans="1:8" x14ac:dyDescent="0.25">
      <c r="A953" s="74"/>
      <c r="B953" s="74"/>
      <c r="C953" s="74"/>
      <c r="D953" s="74"/>
      <c r="E953" s="74"/>
      <c r="F953" s="74"/>
      <c r="G953" s="74"/>
      <c r="H953" s="74"/>
    </row>
    <row r="954" spans="1:8" x14ac:dyDescent="0.25">
      <c r="A954" s="74"/>
      <c r="B954" s="74"/>
      <c r="C954" s="74"/>
      <c r="D954" s="74"/>
      <c r="E954" s="74"/>
      <c r="F954" s="74"/>
      <c r="G954" s="74"/>
      <c r="H954" s="74"/>
    </row>
    <row r="955" spans="1:8" x14ac:dyDescent="0.25">
      <c r="A955" s="74"/>
      <c r="B955" s="74"/>
      <c r="C955" s="74"/>
      <c r="D955" s="74"/>
      <c r="E955" s="74"/>
      <c r="F955" s="74"/>
      <c r="G955" s="74"/>
      <c r="H955" s="74"/>
    </row>
    <row r="956" spans="1:8" x14ac:dyDescent="0.25">
      <c r="A956" s="74"/>
      <c r="B956" s="74"/>
      <c r="C956" s="74"/>
      <c r="D956" s="74"/>
      <c r="E956" s="74"/>
      <c r="F956" s="74"/>
      <c r="G956" s="74"/>
      <c r="H956" s="74"/>
    </row>
    <row r="957" spans="1:8" x14ac:dyDescent="0.25">
      <c r="A957" s="74"/>
      <c r="B957" s="74"/>
      <c r="C957" s="74"/>
      <c r="D957" s="74"/>
      <c r="E957" s="74"/>
      <c r="F957" s="74"/>
      <c r="G957" s="74"/>
      <c r="H957" s="74"/>
    </row>
    <row r="958" spans="1:8" x14ac:dyDescent="0.25">
      <c r="A958" s="74"/>
      <c r="B958" s="74"/>
      <c r="C958" s="74"/>
      <c r="D958" s="74"/>
      <c r="E958" s="74"/>
      <c r="F958" s="74"/>
      <c r="G958" s="74"/>
      <c r="H958" s="74"/>
    </row>
    <row r="959" spans="1:8" x14ac:dyDescent="0.25">
      <c r="A959" s="74"/>
      <c r="B959" s="74"/>
      <c r="C959" s="74"/>
      <c r="D959" s="74"/>
      <c r="E959" s="74"/>
      <c r="F959" s="74"/>
      <c r="G959" s="74"/>
      <c r="H959" s="74"/>
    </row>
    <row r="960" spans="1:8" x14ac:dyDescent="0.25">
      <c r="A960" s="74"/>
      <c r="B960" s="74"/>
      <c r="C960" s="74"/>
      <c r="D960" s="74"/>
      <c r="E960" s="74"/>
      <c r="F960" s="74"/>
      <c r="G960" s="74"/>
      <c r="H960" s="74"/>
    </row>
    <row r="961" spans="1:8" x14ac:dyDescent="0.25">
      <c r="A961" s="74"/>
      <c r="B961" s="74"/>
      <c r="C961" s="74"/>
      <c r="D961" s="74"/>
      <c r="E961" s="74"/>
      <c r="F961" s="74"/>
      <c r="G961" s="74"/>
      <c r="H961" s="74"/>
    </row>
    <row r="962" spans="1:8" x14ac:dyDescent="0.25">
      <c r="A962" s="74"/>
      <c r="B962" s="74"/>
      <c r="C962" s="74"/>
      <c r="D962" s="74"/>
      <c r="E962" s="74"/>
      <c r="F962" s="74"/>
      <c r="G962" s="74"/>
      <c r="H962" s="74"/>
    </row>
    <row r="963" spans="1:8" x14ac:dyDescent="0.25">
      <c r="A963" s="74"/>
      <c r="B963" s="74"/>
      <c r="C963" s="74"/>
      <c r="D963" s="74"/>
      <c r="E963" s="74"/>
      <c r="F963" s="74"/>
      <c r="G963" s="74"/>
      <c r="H963" s="74"/>
    </row>
    <row r="964" spans="1:8" x14ac:dyDescent="0.25">
      <c r="A964" s="74"/>
      <c r="B964" s="74"/>
      <c r="C964" s="74"/>
      <c r="D964" s="74"/>
      <c r="E964" s="74"/>
      <c r="F964" s="74"/>
      <c r="G964" s="74"/>
      <c r="H964" s="74"/>
    </row>
    <row r="965" spans="1:8" x14ac:dyDescent="0.25">
      <c r="A965" s="74"/>
      <c r="B965" s="74"/>
      <c r="C965" s="74"/>
      <c r="D965" s="74"/>
      <c r="E965" s="74"/>
      <c r="F965" s="74"/>
      <c r="G965" s="74"/>
      <c r="H965" s="74"/>
    </row>
    <row r="966" spans="1:8" x14ac:dyDescent="0.25">
      <c r="A966" s="74"/>
      <c r="B966" s="74"/>
      <c r="C966" s="74"/>
      <c r="D966" s="74"/>
      <c r="E966" s="74"/>
      <c r="F966" s="74"/>
      <c r="G966" s="74"/>
      <c r="H966" s="74"/>
    </row>
    <row r="967" spans="1:8" x14ac:dyDescent="0.25">
      <c r="A967" s="74"/>
      <c r="B967" s="74"/>
      <c r="C967" s="74"/>
      <c r="D967" s="74"/>
      <c r="E967" s="74"/>
      <c r="F967" s="74"/>
      <c r="G967" s="74"/>
      <c r="H967" s="74"/>
    </row>
    <row r="968" spans="1:8" x14ac:dyDescent="0.25">
      <c r="A968" s="74"/>
      <c r="B968" s="74"/>
      <c r="C968" s="74"/>
      <c r="D968" s="74"/>
      <c r="E968" s="74"/>
      <c r="F968" s="74"/>
      <c r="G968" s="74"/>
      <c r="H968" s="74"/>
    </row>
    <row r="969" spans="1:8" x14ac:dyDescent="0.25">
      <c r="A969" s="74"/>
      <c r="B969" s="74"/>
      <c r="C969" s="74"/>
      <c r="D969" s="74"/>
      <c r="E969" s="74"/>
      <c r="F969" s="74"/>
      <c r="G969" s="74"/>
      <c r="H969" s="74"/>
    </row>
    <row r="970" spans="1:8" x14ac:dyDescent="0.25">
      <c r="A970" s="74"/>
      <c r="B970" s="74"/>
      <c r="C970" s="74"/>
      <c r="D970" s="74"/>
      <c r="E970" s="74"/>
      <c r="F970" s="74"/>
      <c r="G970" s="74"/>
      <c r="H970" s="74"/>
    </row>
    <row r="971" spans="1:8" x14ac:dyDescent="0.25">
      <c r="A971" s="74"/>
      <c r="B971" s="74"/>
      <c r="C971" s="74"/>
      <c r="D971" s="74"/>
      <c r="E971" s="74"/>
      <c r="F971" s="74"/>
      <c r="G971" s="74"/>
      <c r="H971" s="74"/>
    </row>
    <row r="972" spans="1:8" x14ac:dyDescent="0.25">
      <c r="A972" s="74"/>
      <c r="B972" s="74"/>
      <c r="C972" s="74"/>
      <c r="D972" s="74"/>
      <c r="E972" s="74"/>
      <c r="F972" s="74"/>
      <c r="G972" s="74"/>
      <c r="H972" s="74"/>
    </row>
    <row r="973" spans="1:8" x14ac:dyDescent="0.25">
      <c r="A973" s="74"/>
      <c r="B973" s="74"/>
      <c r="C973" s="74"/>
      <c r="D973" s="74"/>
      <c r="E973" s="74"/>
      <c r="F973" s="74"/>
      <c r="G973" s="74"/>
      <c r="H973" s="74"/>
    </row>
    <row r="974" spans="1:8" x14ac:dyDescent="0.25">
      <c r="A974" s="74"/>
      <c r="B974" s="74"/>
      <c r="C974" s="74"/>
      <c r="D974" s="74"/>
      <c r="E974" s="74"/>
      <c r="F974" s="74"/>
      <c r="G974" s="74"/>
      <c r="H974" s="74"/>
    </row>
    <row r="975" spans="1:8" x14ac:dyDescent="0.25">
      <c r="A975" s="74"/>
      <c r="B975" s="74"/>
      <c r="C975" s="74"/>
      <c r="D975" s="74"/>
      <c r="E975" s="74"/>
      <c r="F975" s="74"/>
      <c r="G975" s="74"/>
      <c r="H975" s="74"/>
    </row>
    <row r="976" spans="1:8" x14ac:dyDescent="0.25">
      <c r="A976" s="74"/>
      <c r="B976" s="74"/>
      <c r="C976" s="74"/>
      <c r="D976" s="74"/>
      <c r="E976" s="74"/>
      <c r="F976" s="74"/>
      <c r="G976" s="74"/>
      <c r="H976" s="74"/>
    </row>
    <row r="977" spans="1:8" x14ac:dyDescent="0.25">
      <c r="A977" s="74"/>
      <c r="B977" s="74"/>
      <c r="C977" s="74"/>
      <c r="D977" s="74"/>
      <c r="E977" s="74"/>
      <c r="F977" s="74"/>
      <c r="G977" s="74"/>
      <c r="H977" s="74"/>
    </row>
    <row r="978" spans="1:8" x14ac:dyDescent="0.25">
      <c r="A978" s="74"/>
      <c r="B978" s="74"/>
      <c r="C978" s="74"/>
      <c r="D978" s="74"/>
      <c r="E978" s="74"/>
      <c r="F978" s="74"/>
      <c r="G978" s="74"/>
      <c r="H978" s="74"/>
    </row>
    <row r="979" spans="1:8" x14ac:dyDescent="0.25">
      <c r="A979" s="74"/>
      <c r="B979" s="74"/>
      <c r="C979" s="74"/>
      <c r="D979" s="74"/>
      <c r="E979" s="74"/>
      <c r="F979" s="74"/>
      <c r="G979" s="74"/>
      <c r="H979" s="74"/>
    </row>
    <row r="980" spans="1:8" x14ac:dyDescent="0.25">
      <c r="A980" s="74"/>
      <c r="B980" s="74"/>
      <c r="C980" s="74"/>
      <c r="D980" s="74"/>
      <c r="E980" s="74"/>
      <c r="F980" s="74"/>
      <c r="G980" s="74"/>
      <c r="H980" s="74"/>
    </row>
    <row r="981" spans="1:8" x14ac:dyDescent="0.25">
      <c r="A981" s="74"/>
      <c r="B981" s="74"/>
      <c r="C981" s="74"/>
      <c r="D981" s="74"/>
      <c r="E981" s="74"/>
      <c r="F981" s="74"/>
      <c r="G981" s="74"/>
      <c r="H981" s="74"/>
    </row>
    <row r="982" spans="1:8" x14ac:dyDescent="0.25">
      <c r="A982" s="74"/>
      <c r="B982" s="74"/>
      <c r="C982" s="74"/>
      <c r="D982" s="74"/>
      <c r="E982" s="74"/>
      <c r="F982" s="74"/>
      <c r="G982" s="74"/>
      <c r="H982" s="74"/>
    </row>
    <row r="983" spans="1:8" x14ac:dyDescent="0.25">
      <c r="A983" s="74"/>
      <c r="B983" s="74"/>
      <c r="C983" s="74"/>
      <c r="D983" s="74"/>
      <c r="E983" s="74"/>
      <c r="F983" s="74"/>
      <c r="G983" s="74"/>
      <c r="H983" s="74"/>
    </row>
    <row r="984" spans="1:8" x14ac:dyDescent="0.25">
      <c r="A984" s="74"/>
      <c r="B984" s="74"/>
      <c r="C984" s="74"/>
      <c r="D984" s="74"/>
      <c r="E984" s="74"/>
      <c r="F984" s="74"/>
      <c r="G984" s="74"/>
      <c r="H984" s="74"/>
    </row>
    <row r="985" spans="1:8" x14ac:dyDescent="0.25">
      <c r="A985" s="74"/>
      <c r="B985" s="74"/>
      <c r="C985" s="74"/>
      <c r="D985" s="74"/>
      <c r="E985" s="74"/>
      <c r="F985" s="74"/>
      <c r="G985" s="74"/>
      <c r="H985" s="74"/>
    </row>
    <row r="986" spans="1:8" x14ac:dyDescent="0.25">
      <c r="A986" s="74"/>
      <c r="B986" s="74"/>
      <c r="C986" s="74"/>
      <c r="D986" s="74"/>
      <c r="E986" s="74"/>
      <c r="F986" s="74"/>
      <c r="G986" s="74"/>
      <c r="H986" s="74"/>
    </row>
    <row r="987" spans="1:8" x14ac:dyDescent="0.25">
      <c r="A987" s="74"/>
      <c r="B987" s="74"/>
      <c r="C987" s="74"/>
      <c r="D987" s="74"/>
      <c r="E987" s="74"/>
      <c r="F987" s="74"/>
      <c r="G987" s="74"/>
      <c r="H987" s="74"/>
    </row>
    <row r="988" spans="1:8" x14ac:dyDescent="0.25">
      <c r="A988" s="74"/>
      <c r="B988" s="74"/>
      <c r="C988" s="74"/>
      <c r="D988" s="74"/>
      <c r="E988" s="74"/>
      <c r="F988" s="74"/>
      <c r="G988" s="74"/>
      <c r="H988" s="74"/>
    </row>
    <row r="989" spans="1:8" x14ac:dyDescent="0.25">
      <c r="A989" s="74"/>
      <c r="B989" s="74"/>
      <c r="C989" s="74"/>
      <c r="D989" s="74"/>
      <c r="E989" s="74"/>
      <c r="F989" s="74"/>
      <c r="G989" s="74"/>
      <c r="H989" s="74"/>
    </row>
    <row r="990" spans="1:8" x14ac:dyDescent="0.25">
      <c r="A990" s="74"/>
      <c r="B990" s="74"/>
      <c r="C990" s="74"/>
      <c r="D990" s="74"/>
      <c r="E990" s="74"/>
      <c r="F990" s="74"/>
      <c r="G990" s="74"/>
      <c r="H990" s="74"/>
    </row>
    <row r="991" spans="1:8" x14ac:dyDescent="0.25">
      <c r="A991" s="74"/>
      <c r="B991" s="74"/>
      <c r="C991" s="74"/>
      <c r="D991" s="74"/>
      <c r="E991" s="74"/>
      <c r="F991" s="74"/>
      <c r="G991" s="74"/>
      <c r="H991" s="74"/>
    </row>
    <row r="992" spans="1:8" x14ac:dyDescent="0.25">
      <c r="A992" s="74"/>
      <c r="B992" s="74"/>
      <c r="C992" s="74"/>
      <c r="D992" s="74"/>
      <c r="E992" s="74"/>
      <c r="F992" s="74"/>
      <c r="G992" s="74"/>
      <c r="H992" s="74"/>
    </row>
    <row r="993" spans="1:8" x14ac:dyDescent="0.25">
      <c r="A993" s="74"/>
      <c r="B993" s="74"/>
      <c r="C993" s="74"/>
      <c r="D993" s="74"/>
      <c r="E993" s="74"/>
      <c r="F993" s="74"/>
      <c r="G993" s="74"/>
      <c r="H993" s="74"/>
    </row>
    <row r="994" spans="1:8" x14ac:dyDescent="0.25">
      <c r="A994" s="74"/>
      <c r="B994" s="74"/>
      <c r="C994" s="74"/>
      <c r="D994" s="74"/>
      <c r="E994" s="74"/>
      <c r="F994" s="74"/>
      <c r="G994" s="74"/>
      <c r="H994" s="74"/>
    </row>
    <row r="995" spans="1:8" x14ac:dyDescent="0.25">
      <c r="A995" s="74"/>
      <c r="B995" s="74"/>
      <c r="C995" s="74"/>
      <c r="D995" s="74"/>
      <c r="E995" s="74"/>
      <c r="F995" s="74"/>
      <c r="G995" s="74"/>
      <c r="H995" s="74"/>
    </row>
    <row r="996" spans="1:8" x14ac:dyDescent="0.25">
      <c r="A996" s="74"/>
      <c r="B996" s="74"/>
      <c r="C996" s="74"/>
      <c r="D996" s="74"/>
      <c r="E996" s="74"/>
      <c r="F996" s="74"/>
      <c r="G996" s="74"/>
      <c r="H996" s="74"/>
    </row>
    <row r="997" spans="1:8" x14ac:dyDescent="0.25">
      <c r="A997" s="74"/>
      <c r="B997" s="74"/>
      <c r="C997" s="74"/>
      <c r="D997" s="74"/>
      <c r="E997" s="74"/>
      <c r="F997" s="74"/>
      <c r="G997" s="74"/>
      <c r="H997" s="74"/>
    </row>
    <row r="998" spans="1:8" x14ac:dyDescent="0.25">
      <c r="A998" s="74"/>
      <c r="B998" s="74"/>
      <c r="C998" s="74"/>
      <c r="D998" s="74"/>
      <c r="E998" s="74"/>
      <c r="F998" s="74"/>
      <c r="G998" s="74"/>
      <c r="H998" s="74"/>
    </row>
    <row r="999" spans="1:8" x14ac:dyDescent="0.25">
      <c r="A999" s="74"/>
      <c r="B999" s="74"/>
      <c r="C999" s="74"/>
      <c r="D999" s="74"/>
      <c r="E999" s="74"/>
      <c r="F999" s="74"/>
      <c r="G999" s="74"/>
      <c r="H999" s="74"/>
    </row>
    <row r="1000" spans="1:8" x14ac:dyDescent="0.25">
      <c r="A1000" s="74"/>
      <c r="B1000" s="74"/>
      <c r="C1000" s="74"/>
      <c r="D1000" s="74"/>
      <c r="E1000" s="74"/>
      <c r="F1000" s="74"/>
      <c r="G1000" s="74"/>
      <c r="H1000" s="74"/>
    </row>
    <row r="1001" spans="1:8" x14ac:dyDescent="0.25">
      <c r="A1001" s="74"/>
      <c r="B1001" s="74"/>
      <c r="C1001" s="74"/>
      <c r="D1001" s="74"/>
      <c r="E1001" s="74"/>
      <c r="F1001" s="74"/>
      <c r="G1001" s="74"/>
      <c r="H1001" s="74"/>
    </row>
    <row r="1002" spans="1:8" x14ac:dyDescent="0.25">
      <c r="A1002" s="74"/>
      <c r="B1002" s="74"/>
      <c r="C1002" s="74"/>
      <c r="D1002" s="74"/>
      <c r="E1002" s="74"/>
      <c r="F1002" s="74"/>
      <c r="G1002" s="74"/>
      <c r="H1002" s="74"/>
    </row>
    <row r="1003" spans="1:8" x14ac:dyDescent="0.25">
      <c r="A1003" s="74"/>
      <c r="B1003" s="74"/>
      <c r="C1003" s="74"/>
      <c r="D1003" s="74"/>
      <c r="E1003" s="74"/>
      <c r="F1003" s="74"/>
      <c r="G1003" s="74"/>
      <c r="H1003" s="74"/>
    </row>
    <row r="1004" spans="1:8" x14ac:dyDescent="0.25">
      <c r="A1004" s="74"/>
      <c r="B1004" s="74"/>
      <c r="C1004" s="74"/>
      <c r="D1004" s="74"/>
      <c r="E1004" s="74"/>
      <c r="F1004" s="74"/>
      <c r="G1004" s="74"/>
      <c r="H1004" s="74"/>
    </row>
    <row r="1005" spans="1:8" x14ac:dyDescent="0.25">
      <c r="A1005" s="74"/>
      <c r="B1005" s="74"/>
      <c r="C1005" s="74"/>
      <c r="D1005" s="74"/>
      <c r="E1005" s="74"/>
      <c r="F1005" s="74"/>
      <c r="G1005" s="74"/>
      <c r="H1005" s="74"/>
    </row>
    <row r="1006" spans="1:8" x14ac:dyDescent="0.25">
      <c r="A1006" s="74"/>
      <c r="B1006" s="74"/>
      <c r="C1006" s="74"/>
      <c r="D1006" s="74"/>
      <c r="E1006" s="74"/>
      <c r="F1006" s="74"/>
      <c r="G1006" s="74"/>
      <c r="H1006" s="74"/>
    </row>
    <row r="1007" spans="1:8" x14ac:dyDescent="0.25">
      <c r="A1007" s="74"/>
      <c r="B1007" s="74"/>
      <c r="C1007" s="74"/>
      <c r="D1007" s="74"/>
      <c r="E1007" s="74"/>
      <c r="F1007" s="74"/>
      <c r="G1007" s="74"/>
      <c r="H1007" s="74"/>
    </row>
    <row r="1008" spans="1:8" x14ac:dyDescent="0.25">
      <c r="A1008" s="74"/>
      <c r="B1008" s="74"/>
      <c r="C1008" s="74"/>
      <c r="D1008" s="74"/>
      <c r="E1008" s="74"/>
      <c r="F1008" s="74"/>
      <c r="G1008" s="74"/>
      <c r="H1008" s="74"/>
    </row>
    <row r="1009" spans="1:8" x14ac:dyDescent="0.25">
      <c r="A1009" s="74"/>
      <c r="B1009" s="74"/>
      <c r="C1009" s="74"/>
      <c r="D1009" s="74"/>
      <c r="E1009" s="74"/>
      <c r="F1009" s="74"/>
      <c r="G1009" s="74"/>
      <c r="H1009" s="74"/>
    </row>
    <row r="1010" spans="1:8" x14ac:dyDescent="0.25">
      <c r="A1010" s="74"/>
      <c r="B1010" s="74"/>
      <c r="C1010" s="74"/>
      <c r="D1010" s="74"/>
      <c r="E1010" s="74"/>
      <c r="F1010" s="74"/>
      <c r="G1010" s="74"/>
      <c r="H1010" s="74"/>
    </row>
    <row r="1011" spans="1:8" x14ac:dyDescent="0.25">
      <c r="A1011" s="74"/>
      <c r="B1011" s="74"/>
      <c r="C1011" s="74"/>
      <c r="D1011" s="74"/>
      <c r="E1011" s="74"/>
      <c r="F1011" s="74"/>
      <c r="G1011" s="74"/>
      <c r="H1011" s="74"/>
    </row>
    <row r="1012" spans="1:8" x14ac:dyDescent="0.25">
      <c r="A1012" s="74"/>
      <c r="B1012" s="74"/>
      <c r="C1012" s="74"/>
      <c r="D1012" s="74"/>
      <c r="E1012" s="74"/>
      <c r="F1012" s="74"/>
      <c r="G1012" s="74"/>
      <c r="H1012" s="74"/>
    </row>
  </sheetData>
  <phoneticPr fontId="0" type="noConversion"/>
  <pageMargins left="0.78740157499999996" right="0.78740157499999996" top="0.984251969" bottom="0.984251969" header="0.4921259845" footer="0.4921259845"/>
  <headerFooter alignWithMargins="0">
    <oddHeader>&amp;A</oddHeader>
    <oddFooter>Strana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73"/>
  <sheetViews>
    <sheetView workbookViewId="0">
      <selection activeCell="F13" sqref="F13"/>
    </sheetView>
  </sheetViews>
  <sheetFormatPr defaultColWidth="8.90625" defaultRowHeight="12.5" x14ac:dyDescent="0.25"/>
  <cols>
    <col min="1" max="1" width="5" style="80" customWidth="1"/>
    <col min="2" max="2" width="11.08984375" style="100" customWidth="1"/>
    <col min="3" max="3" width="27.81640625" style="98" customWidth="1"/>
    <col min="4" max="4" width="5.54296875" style="80" customWidth="1"/>
    <col min="5" max="5" width="7.81640625" style="80" customWidth="1"/>
    <col min="6" max="6" width="13.36328125" style="82" customWidth="1"/>
    <col min="7" max="7" width="13.36328125" style="78" customWidth="1"/>
    <col min="8" max="8" width="13.36328125" style="82" customWidth="1"/>
    <col min="9" max="16384" width="8.90625" style="78"/>
  </cols>
  <sheetData>
    <row r="1" spans="1:8" s="7" customFormat="1" x14ac:dyDescent="0.25">
      <c r="A1" s="59" t="s">
        <v>6</v>
      </c>
      <c r="B1" s="89" t="s">
        <v>0</v>
      </c>
      <c r="C1" s="108" t="s">
        <v>1</v>
      </c>
      <c r="D1" s="125" t="s">
        <v>2</v>
      </c>
      <c r="E1" s="125" t="s">
        <v>7</v>
      </c>
      <c r="F1" s="126" t="s">
        <v>3</v>
      </c>
      <c r="G1" s="59" t="s">
        <v>4</v>
      </c>
      <c r="H1" s="60" t="s">
        <v>5</v>
      </c>
    </row>
    <row r="2" spans="1:8" s="7" customFormat="1" ht="13" x14ac:dyDescent="0.25">
      <c r="A2" s="29"/>
      <c r="B2" s="27"/>
      <c r="C2" s="33" t="s">
        <v>85</v>
      </c>
      <c r="D2" s="29"/>
      <c r="E2" s="31"/>
      <c r="F2" s="31"/>
      <c r="G2" s="29"/>
      <c r="H2" s="26"/>
    </row>
    <row r="3" spans="1:8" s="7" customFormat="1" x14ac:dyDescent="0.25">
      <c r="A3" s="125"/>
      <c r="B3" s="27" t="s">
        <v>86</v>
      </c>
      <c r="C3" s="9" t="s">
        <v>1287</v>
      </c>
      <c r="D3" s="29"/>
      <c r="E3" s="29"/>
      <c r="F3" s="31"/>
      <c r="G3" s="29"/>
      <c r="H3" s="121"/>
    </row>
    <row r="4" spans="1:8" s="7" customFormat="1" ht="25" x14ac:dyDescent="0.25">
      <c r="A4" s="125" t="s">
        <v>16</v>
      </c>
      <c r="B4" s="140" t="s">
        <v>87</v>
      </c>
      <c r="C4" s="91" t="s">
        <v>88</v>
      </c>
      <c r="D4" s="92" t="s">
        <v>46</v>
      </c>
      <c r="E4" s="22">
        <v>5</v>
      </c>
      <c r="F4" s="177"/>
      <c r="G4" s="29"/>
      <c r="H4" s="60">
        <f t="shared" ref="H4:H13" si="0">E4*F4</f>
        <v>0</v>
      </c>
    </row>
    <row r="5" spans="1:8" s="7" customFormat="1" ht="25" x14ac:dyDescent="0.25">
      <c r="A5" s="125" t="s">
        <v>18</v>
      </c>
      <c r="B5" s="140" t="s">
        <v>89</v>
      </c>
      <c r="C5" s="91" t="s">
        <v>90</v>
      </c>
      <c r="D5" s="92" t="s">
        <v>46</v>
      </c>
      <c r="E5" s="22">
        <v>5</v>
      </c>
      <c r="F5" s="177"/>
      <c r="G5" s="29"/>
      <c r="H5" s="60">
        <f t="shared" si="0"/>
        <v>0</v>
      </c>
    </row>
    <row r="6" spans="1:8" s="7" customFormat="1" x14ac:dyDescent="0.25">
      <c r="A6" s="125" t="s">
        <v>20</v>
      </c>
      <c r="B6" s="25">
        <v>460030101</v>
      </c>
      <c r="C6" s="96" t="s">
        <v>95</v>
      </c>
      <c r="D6" s="90" t="s">
        <v>46</v>
      </c>
      <c r="E6" s="38">
        <v>2</v>
      </c>
      <c r="F6" s="179"/>
      <c r="G6" s="121"/>
      <c r="H6" s="60">
        <f t="shared" si="0"/>
        <v>0</v>
      </c>
    </row>
    <row r="7" spans="1:8" s="7" customFormat="1" ht="26.25" customHeight="1" x14ac:dyDescent="0.25">
      <c r="A7" s="125" t="s">
        <v>21</v>
      </c>
      <c r="B7" s="25">
        <v>460620028</v>
      </c>
      <c r="C7" s="96" t="s">
        <v>97</v>
      </c>
      <c r="D7" s="90" t="s">
        <v>46</v>
      </c>
      <c r="E7" s="38">
        <v>2</v>
      </c>
      <c r="F7" s="179"/>
      <c r="G7" s="121"/>
      <c r="H7" s="60">
        <f>E7*F7</f>
        <v>0</v>
      </c>
    </row>
    <row r="8" spans="1:8" s="7" customFormat="1" ht="25" x14ac:dyDescent="0.25">
      <c r="A8" s="125" t="s">
        <v>22</v>
      </c>
      <c r="B8" s="25">
        <v>460030055</v>
      </c>
      <c r="C8" s="96" t="s">
        <v>96</v>
      </c>
      <c r="D8" s="90" t="s">
        <v>91</v>
      </c>
      <c r="E8" s="38">
        <v>5</v>
      </c>
      <c r="F8" s="179"/>
      <c r="G8" s="121"/>
      <c r="H8" s="60">
        <f t="shared" si="0"/>
        <v>0</v>
      </c>
    </row>
    <row r="9" spans="1:8" s="7" customFormat="1" ht="25" x14ac:dyDescent="0.25">
      <c r="A9" s="125" t="s">
        <v>23</v>
      </c>
      <c r="B9" s="141">
        <v>460030055</v>
      </c>
      <c r="C9" s="142" t="s">
        <v>96</v>
      </c>
      <c r="D9" s="143" t="s">
        <v>91</v>
      </c>
      <c r="E9" s="144">
        <v>5</v>
      </c>
      <c r="F9" s="179"/>
      <c r="G9" s="43"/>
      <c r="H9" s="52">
        <f t="shared" si="0"/>
        <v>0</v>
      </c>
    </row>
    <row r="10" spans="1:8" s="7" customFormat="1" ht="25" x14ac:dyDescent="0.25">
      <c r="A10" s="125" t="s">
        <v>24</v>
      </c>
      <c r="B10" s="25">
        <v>460420022</v>
      </c>
      <c r="C10" s="96" t="s">
        <v>756</v>
      </c>
      <c r="D10" s="38" t="s">
        <v>46</v>
      </c>
      <c r="E10" s="38">
        <v>5</v>
      </c>
      <c r="F10" s="179"/>
      <c r="G10" s="43"/>
      <c r="H10" s="52">
        <f t="shared" si="0"/>
        <v>0</v>
      </c>
    </row>
    <row r="11" spans="1:8" s="7" customFormat="1" ht="25" x14ac:dyDescent="0.25">
      <c r="A11" s="119" t="s">
        <v>25</v>
      </c>
      <c r="B11" s="25">
        <v>460420022</v>
      </c>
      <c r="C11" s="96" t="s">
        <v>756</v>
      </c>
      <c r="D11" s="38" t="s">
        <v>46</v>
      </c>
      <c r="E11" s="38">
        <v>5</v>
      </c>
      <c r="F11" s="179"/>
      <c r="G11" s="43"/>
      <c r="H11" s="52">
        <f t="shared" si="0"/>
        <v>0</v>
      </c>
    </row>
    <row r="12" spans="1:8" s="7" customFormat="1" x14ac:dyDescent="0.25">
      <c r="A12" s="119" t="s">
        <v>27</v>
      </c>
      <c r="B12" s="25">
        <v>460490012</v>
      </c>
      <c r="C12" s="96" t="s">
        <v>757</v>
      </c>
      <c r="D12" s="38" t="s">
        <v>46</v>
      </c>
      <c r="E12" s="38">
        <v>5</v>
      </c>
      <c r="F12" s="179"/>
      <c r="G12" s="43"/>
      <c r="H12" s="52">
        <f t="shared" si="0"/>
        <v>0</v>
      </c>
    </row>
    <row r="13" spans="1:8" s="7" customFormat="1" x14ac:dyDescent="0.25">
      <c r="A13" s="119" t="s">
        <v>28</v>
      </c>
      <c r="B13" s="25">
        <v>460490012</v>
      </c>
      <c r="C13" s="96" t="s">
        <v>757</v>
      </c>
      <c r="D13" s="38" t="s">
        <v>46</v>
      </c>
      <c r="E13" s="38">
        <v>5</v>
      </c>
      <c r="F13" s="179"/>
      <c r="G13" s="43"/>
      <c r="H13" s="52">
        <f t="shared" si="0"/>
        <v>0</v>
      </c>
    </row>
    <row r="14" spans="1:8" s="7" customFormat="1" ht="13.5" thickBot="1" x14ac:dyDescent="0.3">
      <c r="A14" s="119" t="s">
        <v>29</v>
      </c>
      <c r="B14" s="93"/>
      <c r="C14" s="33" t="s">
        <v>92</v>
      </c>
      <c r="D14" s="59"/>
      <c r="E14" s="59"/>
      <c r="F14" s="60"/>
      <c r="G14" s="132"/>
      <c r="H14" s="132">
        <f>SUM(H4:H13)</f>
        <v>0</v>
      </c>
    </row>
    <row r="15" spans="1:8" ht="13" thickTop="1" x14ac:dyDescent="0.25">
      <c r="A15" s="148"/>
      <c r="B15" s="99"/>
      <c r="C15" s="97"/>
      <c r="D15" s="79"/>
      <c r="E15" s="79"/>
      <c r="F15" s="81"/>
      <c r="G15" s="74"/>
      <c r="H15" s="81"/>
    </row>
    <row r="16" spans="1:8" x14ac:dyDescent="0.25">
      <c r="A16" s="79"/>
      <c r="B16" s="99"/>
      <c r="C16" s="97"/>
      <c r="D16" s="79"/>
      <c r="E16" s="79"/>
      <c r="F16" s="81"/>
      <c r="G16" s="74"/>
      <c r="H16" s="81"/>
    </row>
    <row r="17" spans="1:8" x14ac:dyDescent="0.25">
      <c r="A17" s="79"/>
      <c r="B17" s="99"/>
      <c r="C17" s="97"/>
      <c r="D17" s="79"/>
      <c r="E17" s="79"/>
      <c r="F17" s="81"/>
      <c r="G17" s="74"/>
      <c r="H17" s="81"/>
    </row>
    <row r="18" spans="1:8" x14ac:dyDescent="0.25">
      <c r="A18" s="79"/>
      <c r="B18" s="99"/>
      <c r="C18" s="97"/>
      <c r="D18" s="79"/>
      <c r="E18" s="79"/>
      <c r="F18" s="81"/>
      <c r="G18" s="74"/>
      <c r="H18" s="81"/>
    </row>
    <row r="19" spans="1:8" x14ac:dyDescent="0.25">
      <c r="A19" s="79"/>
      <c r="B19" s="99"/>
      <c r="C19" s="97"/>
      <c r="D19" s="79"/>
      <c r="E19" s="79"/>
      <c r="F19" s="81"/>
      <c r="G19" s="74"/>
      <c r="H19" s="81"/>
    </row>
    <row r="20" spans="1:8" x14ac:dyDescent="0.25">
      <c r="A20" s="79"/>
      <c r="B20" s="99"/>
      <c r="C20" s="97"/>
      <c r="D20" s="79"/>
      <c r="E20" s="79"/>
      <c r="F20" s="81"/>
      <c r="G20" s="74"/>
      <c r="H20" s="81"/>
    </row>
    <row r="21" spans="1:8" x14ac:dyDescent="0.25">
      <c r="A21" s="79"/>
      <c r="B21" s="99"/>
      <c r="C21" s="97"/>
      <c r="D21" s="79"/>
      <c r="E21" s="79"/>
      <c r="F21" s="81"/>
      <c r="G21" s="74"/>
      <c r="H21" s="81"/>
    </row>
    <row r="22" spans="1:8" x14ac:dyDescent="0.25">
      <c r="A22" s="79"/>
      <c r="B22" s="99"/>
      <c r="C22" s="97"/>
      <c r="D22" s="79"/>
      <c r="E22" s="79"/>
      <c r="F22" s="81"/>
      <c r="G22" s="74"/>
      <c r="H22" s="81"/>
    </row>
    <row r="23" spans="1:8" x14ac:dyDescent="0.25">
      <c r="A23" s="79"/>
      <c r="B23" s="99"/>
      <c r="C23" s="97"/>
      <c r="D23" s="79"/>
      <c r="E23" s="79"/>
      <c r="F23" s="81"/>
      <c r="G23" s="74"/>
      <c r="H23" s="81"/>
    </row>
    <row r="24" spans="1:8" x14ac:dyDescent="0.25">
      <c r="A24" s="79"/>
      <c r="B24" s="99"/>
      <c r="C24" s="97"/>
      <c r="D24" s="79"/>
      <c r="E24" s="79"/>
      <c r="F24" s="81"/>
      <c r="G24" s="74"/>
      <c r="H24" s="81"/>
    </row>
    <row r="25" spans="1:8" x14ac:dyDescent="0.25">
      <c r="A25" s="79"/>
      <c r="B25" s="99"/>
      <c r="C25" s="97"/>
      <c r="D25" s="79"/>
      <c r="E25" s="79"/>
      <c r="F25" s="81"/>
      <c r="G25" s="74"/>
      <c r="H25" s="81"/>
    </row>
    <row r="26" spans="1:8" x14ac:dyDescent="0.25">
      <c r="A26" s="79"/>
      <c r="B26" s="99"/>
      <c r="C26" s="97"/>
      <c r="D26" s="79"/>
      <c r="E26" s="79"/>
      <c r="F26" s="81"/>
      <c r="G26" s="74"/>
      <c r="H26" s="81"/>
    </row>
    <row r="27" spans="1:8" x14ac:dyDescent="0.25">
      <c r="A27" s="79"/>
      <c r="B27" s="99"/>
      <c r="C27" s="97"/>
      <c r="D27" s="79"/>
      <c r="E27" s="79"/>
      <c r="F27" s="81"/>
      <c r="G27" s="74"/>
      <c r="H27" s="81"/>
    </row>
    <row r="28" spans="1:8" x14ac:dyDescent="0.25">
      <c r="A28" s="79"/>
      <c r="B28" s="99"/>
      <c r="C28" s="97"/>
      <c r="D28" s="79"/>
      <c r="E28" s="79"/>
      <c r="F28" s="81"/>
      <c r="G28" s="74"/>
      <c r="H28" s="81"/>
    </row>
    <row r="29" spans="1:8" x14ac:dyDescent="0.25">
      <c r="A29" s="79"/>
      <c r="B29" s="99"/>
      <c r="C29" s="97"/>
      <c r="D29" s="79"/>
      <c r="E29" s="79"/>
      <c r="F29" s="81"/>
      <c r="G29" s="74"/>
      <c r="H29" s="81"/>
    </row>
    <row r="30" spans="1:8" x14ac:dyDescent="0.25">
      <c r="A30" s="79"/>
      <c r="B30" s="99"/>
      <c r="C30" s="97"/>
      <c r="D30" s="79"/>
      <c r="E30" s="79"/>
      <c r="F30" s="81"/>
      <c r="G30" s="74"/>
      <c r="H30" s="81"/>
    </row>
    <row r="31" spans="1:8" x14ac:dyDescent="0.25">
      <c r="A31" s="79"/>
      <c r="B31" s="99"/>
      <c r="C31" s="97"/>
      <c r="D31" s="79"/>
      <c r="E31" s="79"/>
      <c r="F31" s="81"/>
      <c r="G31" s="74"/>
      <c r="H31" s="81"/>
    </row>
    <row r="32" spans="1:8" x14ac:dyDescent="0.25">
      <c r="A32" s="79"/>
      <c r="B32" s="99"/>
      <c r="C32" s="97"/>
      <c r="D32" s="79"/>
      <c r="E32" s="79"/>
      <c r="F32" s="81"/>
      <c r="G32" s="74"/>
      <c r="H32" s="81"/>
    </row>
    <row r="33" spans="1:8" x14ac:dyDescent="0.25">
      <c r="A33" s="79"/>
      <c r="B33" s="99"/>
      <c r="C33" s="97"/>
      <c r="D33" s="79"/>
      <c r="E33" s="79"/>
      <c r="F33" s="81"/>
      <c r="G33" s="74"/>
      <c r="H33" s="81"/>
    </row>
    <row r="34" spans="1:8" x14ac:dyDescent="0.25">
      <c r="A34" s="79"/>
      <c r="B34" s="99"/>
      <c r="C34" s="97"/>
      <c r="D34" s="79"/>
      <c r="E34" s="79"/>
      <c r="F34" s="81"/>
      <c r="G34" s="74"/>
      <c r="H34" s="81"/>
    </row>
    <row r="35" spans="1:8" x14ac:dyDescent="0.25">
      <c r="A35" s="79"/>
      <c r="B35" s="99"/>
      <c r="C35" s="97"/>
      <c r="D35" s="79"/>
      <c r="E35" s="79"/>
      <c r="F35" s="81"/>
      <c r="G35" s="74"/>
      <c r="H35" s="81"/>
    </row>
    <row r="36" spans="1:8" x14ac:dyDescent="0.25">
      <c r="A36" s="79"/>
      <c r="B36" s="99"/>
      <c r="C36" s="97"/>
      <c r="D36" s="79"/>
      <c r="E36" s="79"/>
      <c r="F36" s="81"/>
      <c r="G36" s="74"/>
      <c r="H36" s="81"/>
    </row>
    <row r="37" spans="1:8" x14ac:dyDescent="0.25">
      <c r="A37" s="79"/>
      <c r="B37" s="99"/>
      <c r="C37" s="97"/>
      <c r="D37" s="79"/>
      <c r="E37" s="79"/>
      <c r="F37" s="81"/>
      <c r="G37" s="74"/>
      <c r="H37" s="81"/>
    </row>
    <row r="38" spans="1:8" x14ac:dyDescent="0.25">
      <c r="A38" s="79"/>
      <c r="B38" s="99"/>
      <c r="C38" s="97"/>
      <c r="D38" s="79"/>
      <c r="E38" s="79"/>
      <c r="F38" s="81"/>
      <c r="G38" s="74"/>
      <c r="H38" s="81"/>
    </row>
    <row r="39" spans="1:8" x14ac:dyDescent="0.25">
      <c r="A39" s="79"/>
      <c r="B39" s="99"/>
      <c r="C39" s="97"/>
      <c r="D39" s="79"/>
      <c r="E39" s="79"/>
      <c r="F39" s="81"/>
      <c r="G39" s="74"/>
      <c r="H39" s="81"/>
    </row>
    <row r="40" spans="1:8" x14ac:dyDescent="0.25">
      <c r="A40" s="79"/>
      <c r="B40" s="99"/>
      <c r="C40" s="97"/>
      <c r="D40" s="79"/>
      <c r="E40" s="79"/>
      <c r="F40" s="81"/>
      <c r="G40" s="74"/>
      <c r="H40" s="81"/>
    </row>
    <row r="41" spans="1:8" x14ac:dyDescent="0.25">
      <c r="A41" s="79"/>
      <c r="B41" s="99"/>
      <c r="C41" s="97"/>
      <c r="D41" s="79"/>
      <c r="E41" s="79"/>
      <c r="F41" s="81"/>
      <c r="G41" s="74"/>
      <c r="H41" s="81"/>
    </row>
    <row r="42" spans="1:8" x14ac:dyDescent="0.25">
      <c r="A42" s="79"/>
      <c r="B42" s="99"/>
      <c r="C42" s="97"/>
      <c r="D42" s="79"/>
      <c r="E42" s="79"/>
      <c r="F42" s="81"/>
      <c r="G42" s="74"/>
      <c r="H42" s="81"/>
    </row>
    <row r="43" spans="1:8" x14ac:dyDescent="0.25">
      <c r="A43" s="79"/>
      <c r="B43" s="99"/>
      <c r="C43" s="97"/>
      <c r="D43" s="79"/>
      <c r="E43" s="79"/>
      <c r="F43" s="81"/>
      <c r="G43" s="74"/>
      <c r="H43" s="81"/>
    </row>
    <row r="44" spans="1:8" x14ac:dyDescent="0.25">
      <c r="A44" s="79"/>
      <c r="B44" s="99"/>
      <c r="C44" s="97"/>
      <c r="D44" s="79"/>
      <c r="E44" s="79"/>
      <c r="F44" s="81"/>
      <c r="G44" s="74"/>
      <c r="H44" s="81"/>
    </row>
    <row r="45" spans="1:8" x14ac:dyDescent="0.25">
      <c r="A45" s="79"/>
      <c r="B45" s="99"/>
      <c r="C45" s="97"/>
      <c r="D45" s="79"/>
      <c r="E45" s="79"/>
      <c r="F45" s="81"/>
      <c r="G45" s="74"/>
      <c r="H45" s="81"/>
    </row>
    <row r="46" spans="1:8" x14ac:dyDescent="0.25">
      <c r="A46" s="79"/>
      <c r="B46" s="99"/>
      <c r="C46" s="97"/>
      <c r="D46" s="79"/>
      <c r="E46" s="79"/>
      <c r="F46" s="81"/>
      <c r="G46" s="74"/>
      <c r="H46" s="81"/>
    </row>
    <row r="47" spans="1:8" x14ac:dyDescent="0.25">
      <c r="A47" s="79"/>
      <c r="B47" s="99"/>
      <c r="C47" s="97"/>
      <c r="D47" s="79"/>
      <c r="E47" s="79"/>
      <c r="F47" s="81"/>
      <c r="G47" s="74"/>
      <c r="H47" s="81"/>
    </row>
    <row r="48" spans="1:8" x14ac:dyDescent="0.25">
      <c r="A48" s="79"/>
      <c r="B48" s="99"/>
      <c r="C48" s="97"/>
      <c r="D48" s="79"/>
      <c r="E48" s="79"/>
      <c r="F48" s="81"/>
      <c r="G48" s="74"/>
      <c r="H48" s="81"/>
    </row>
    <row r="49" spans="1:8" x14ac:dyDescent="0.25">
      <c r="A49" s="79"/>
      <c r="B49" s="99"/>
      <c r="C49" s="97"/>
      <c r="D49" s="79"/>
      <c r="E49" s="79"/>
      <c r="F49" s="81"/>
      <c r="G49" s="74"/>
      <c r="H49" s="81"/>
    </row>
    <row r="50" spans="1:8" x14ac:dyDescent="0.25">
      <c r="A50" s="79"/>
      <c r="B50" s="99"/>
      <c r="C50" s="97"/>
      <c r="D50" s="79"/>
      <c r="E50" s="79"/>
      <c r="F50" s="81"/>
      <c r="G50" s="74"/>
      <c r="H50" s="81"/>
    </row>
    <row r="51" spans="1:8" x14ac:dyDescent="0.25">
      <c r="A51" s="79"/>
      <c r="B51" s="99"/>
      <c r="C51" s="97"/>
      <c r="D51" s="79"/>
      <c r="E51" s="79"/>
      <c r="F51" s="81"/>
      <c r="G51" s="74"/>
      <c r="H51" s="81"/>
    </row>
    <row r="52" spans="1:8" x14ac:dyDescent="0.25">
      <c r="A52" s="79"/>
      <c r="B52" s="99"/>
      <c r="C52" s="97"/>
      <c r="D52" s="79"/>
      <c r="E52" s="79"/>
      <c r="F52" s="81"/>
      <c r="G52" s="74"/>
      <c r="H52" s="81"/>
    </row>
    <row r="53" spans="1:8" x14ac:dyDescent="0.25">
      <c r="A53" s="79"/>
      <c r="B53" s="99"/>
      <c r="C53" s="97"/>
      <c r="D53" s="79"/>
      <c r="E53" s="79"/>
      <c r="F53" s="81"/>
      <c r="G53" s="74"/>
      <c r="H53" s="81"/>
    </row>
    <row r="54" spans="1:8" x14ac:dyDescent="0.25">
      <c r="A54" s="79"/>
      <c r="B54" s="99"/>
      <c r="C54" s="97"/>
      <c r="D54" s="79"/>
      <c r="E54" s="79"/>
      <c r="F54" s="81"/>
      <c r="G54" s="74"/>
      <c r="H54" s="81"/>
    </row>
    <row r="55" spans="1:8" x14ac:dyDescent="0.25">
      <c r="A55" s="79"/>
      <c r="B55" s="99"/>
      <c r="C55" s="97"/>
      <c r="D55" s="79"/>
      <c r="E55" s="79"/>
      <c r="F55" s="81"/>
      <c r="G55" s="74"/>
      <c r="H55" s="81"/>
    </row>
    <row r="56" spans="1:8" x14ac:dyDescent="0.25">
      <c r="A56" s="79"/>
      <c r="B56" s="99"/>
      <c r="C56" s="97"/>
      <c r="D56" s="79"/>
      <c r="E56" s="79"/>
      <c r="F56" s="81"/>
      <c r="G56" s="74"/>
      <c r="H56" s="81"/>
    </row>
    <row r="57" spans="1:8" x14ac:dyDescent="0.25">
      <c r="A57" s="79"/>
      <c r="B57" s="99"/>
      <c r="C57" s="97"/>
      <c r="D57" s="79"/>
      <c r="E57" s="79"/>
      <c r="F57" s="81"/>
      <c r="G57" s="74"/>
      <c r="H57" s="81"/>
    </row>
    <row r="58" spans="1:8" x14ac:dyDescent="0.25">
      <c r="A58" s="79"/>
      <c r="B58" s="99"/>
      <c r="C58" s="97"/>
      <c r="D58" s="79"/>
      <c r="E58" s="79"/>
      <c r="F58" s="81"/>
      <c r="G58" s="74"/>
      <c r="H58" s="81"/>
    </row>
    <row r="59" spans="1:8" x14ac:dyDescent="0.25">
      <c r="A59" s="79"/>
      <c r="B59" s="99"/>
      <c r="C59" s="97"/>
      <c r="D59" s="79"/>
      <c r="E59" s="79"/>
      <c r="F59" s="81"/>
      <c r="G59" s="74"/>
      <c r="H59" s="81"/>
    </row>
    <row r="60" spans="1:8" x14ac:dyDescent="0.25">
      <c r="A60" s="79"/>
      <c r="B60" s="99"/>
      <c r="C60" s="97"/>
      <c r="D60" s="79"/>
      <c r="E60" s="79"/>
      <c r="F60" s="81"/>
      <c r="G60" s="74"/>
      <c r="H60" s="81"/>
    </row>
    <row r="61" spans="1:8" x14ac:dyDescent="0.25">
      <c r="A61" s="79"/>
      <c r="B61" s="99"/>
      <c r="C61" s="97"/>
      <c r="D61" s="79"/>
      <c r="E61" s="79"/>
      <c r="F61" s="81"/>
      <c r="G61" s="74"/>
      <c r="H61" s="81"/>
    </row>
    <row r="62" spans="1:8" x14ac:dyDescent="0.25">
      <c r="A62" s="79"/>
      <c r="B62" s="99"/>
      <c r="C62" s="97"/>
      <c r="D62" s="79"/>
      <c r="E62" s="79"/>
      <c r="F62" s="81"/>
      <c r="G62" s="74"/>
      <c r="H62" s="81"/>
    </row>
    <row r="63" spans="1:8" x14ac:dyDescent="0.25">
      <c r="A63" s="79"/>
      <c r="B63" s="99"/>
      <c r="C63" s="97"/>
      <c r="D63" s="79"/>
      <c r="E63" s="79"/>
      <c r="F63" s="81"/>
      <c r="G63" s="74"/>
      <c r="H63" s="81"/>
    </row>
    <row r="64" spans="1:8" x14ac:dyDescent="0.25">
      <c r="A64" s="79"/>
      <c r="B64" s="99"/>
      <c r="C64" s="97"/>
      <c r="D64" s="79"/>
      <c r="E64" s="79"/>
      <c r="F64" s="81"/>
      <c r="G64" s="74"/>
      <c r="H64" s="81"/>
    </row>
    <row r="65" spans="1:8" x14ac:dyDescent="0.25">
      <c r="A65" s="79"/>
      <c r="B65" s="99"/>
      <c r="C65" s="97"/>
      <c r="D65" s="79"/>
      <c r="E65" s="79"/>
      <c r="F65" s="81"/>
      <c r="G65" s="74"/>
      <c r="H65" s="81"/>
    </row>
    <row r="66" spans="1:8" x14ac:dyDescent="0.25">
      <c r="A66" s="79"/>
      <c r="B66" s="99"/>
      <c r="C66" s="97"/>
      <c r="D66" s="79"/>
      <c r="E66" s="79"/>
      <c r="F66" s="81"/>
      <c r="G66" s="74"/>
      <c r="H66" s="81"/>
    </row>
    <row r="67" spans="1:8" x14ac:dyDescent="0.25">
      <c r="A67" s="79"/>
      <c r="B67" s="99"/>
      <c r="C67" s="97"/>
      <c r="D67" s="79"/>
      <c r="E67" s="79"/>
      <c r="F67" s="81"/>
      <c r="G67" s="74"/>
      <c r="H67" s="81"/>
    </row>
    <row r="68" spans="1:8" x14ac:dyDescent="0.25">
      <c r="A68" s="79"/>
      <c r="B68" s="99"/>
      <c r="C68" s="97"/>
      <c r="D68" s="79"/>
      <c r="E68" s="79"/>
      <c r="F68" s="81"/>
      <c r="G68" s="74"/>
      <c r="H68" s="81"/>
    </row>
    <row r="69" spans="1:8" x14ac:dyDescent="0.25">
      <c r="A69" s="79"/>
      <c r="B69" s="99"/>
      <c r="C69" s="97"/>
      <c r="D69" s="79"/>
      <c r="E69" s="79"/>
      <c r="F69" s="81"/>
      <c r="G69" s="74"/>
      <c r="H69" s="81"/>
    </row>
    <row r="70" spans="1:8" x14ac:dyDescent="0.25">
      <c r="A70" s="79"/>
      <c r="B70" s="99"/>
      <c r="C70" s="97"/>
      <c r="D70" s="79"/>
      <c r="E70" s="79"/>
      <c r="F70" s="81"/>
      <c r="G70" s="74"/>
      <c r="H70" s="81"/>
    </row>
    <row r="71" spans="1:8" x14ac:dyDescent="0.25">
      <c r="A71" s="79"/>
      <c r="B71" s="99"/>
      <c r="C71" s="97"/>
      <c r="D71" s="79"/>
      <c r="E71" s="79"/>
      <c r="F71" s="81"/>
      <c r="G71" s="74"/>
      <c r="H71" s="81"/>
    </row>
    <row r="72" spans="1:8" x14ac:dyDescent="0.25">
      <c r="A72" s="79"/>
      <c r="B72" s="99"/>
      <c r="C72" s="97"/>
      <c r="D72" s="79"/>
      <c r="E72" s="79"/>
      <c r="F72" s="81"/>
      <c r="G72" s="74"/>
      <c r="H72" s="81"/>
    </row>
    <row r="73" spans="1:8" x14ac:dyDescent="0.25">
      <c r="A73" s="79"/>
      <c r="B73" s="99"/>
      <c r="C73" s="97"/>
      <c r="D73" s="79"/>
      <c r="E73" s="79"/>
      <c r="F73" s="81"/>
      <c r="G73" s="74"/>
      <c r="H73" s="81"/>
    </row>
    <row r="74" spans="1:8" x14ac:dyDescent="0.25">
      <c r="A74" s="79"/>
      <c r="B74" s="99"/>
      <c r="C74" s="97"/>
      <c r="D74" s="79"/>
      <c r="E74" s="79"/>
      <c r="F74" s="81"/>
      <c r="G74" s="74"/>
      <c r="H74" s="81"/>
    </row>
    <row r="75" spans="1:8" x14ac:dyDescent="0.25">
      <c r="A75" s="79"/>
      <c r="B75" s="99"/>
      <c r="C75" s="97"/>
      <c r="D75" s="79"/>
      <c r="E75" s="79"/>
      <c r="F75" s="81"/>
      <c r="G75" s="74"/>
      <c r="H75" s="81"/>
    </row>
    <row r="76" spans="1:8" x14ac:dyDescent="0.25">
      <c r="A76" s="79"/>
      <c r="B76" s="99"/>
      <c r="C76" s="97"/>
      <c r="D76" s="79"/>
      <c r="E76" s="79"/>
      <c r="F76" s="81"/>
      <c r="G76" s="74"/>
      <c r="H76" s="81"/>
    </row>
    <row r="77" spans="1:8" x14ac:dyDescent="0.25">
      <c r="A77" s="79"/>
      <c r="B77" s="99"/>
      <c r="C77" s="97"/>
      <c r="D77" s="79"/>
      <c r="E77" s="79"/>
      <c r="F77" s="81"/>
      <c r="G77" s="74"/>
      <c r="H77" s="81"/>
    </row>
    <row r="78" spans="1:8" x14ac:dyDescent="0.25">
      <c r="A78" s="79"/>
      <c r="B78" s="99"/>
      <c r="C78" s="97"/>
      <c r="D78" s="79"/>
      <c r="E78" s="79"/>
      <c r="F78" s="81"/>
      <c r="G78" s="74"/>
      <c r="H78" s="81"/>
    </row>
    <row r="79" spans="1:8" x14ac:dyDescent="0.25">
      <c r="A79" s="79"/>
      <c r="B79" s="99"/>
      <c r="C79" s="97"/>
      <c r="D79" s="79"/>
      <c r="E79" s="79"/>
      <c r="F79" s="81"/>
      <c r="G79" s="74"/>
      <c r="H79" s="81"/>
    </row>
    <row r="80" spans="1:8" x14ac:dyDescent="0.25">
      <c r="A80" s="79"/>
      <c r="B80" s="99"/>
      <c r="C80" s="97"/>
      <c r="D80" s="79"/>
      <c r="E80" s="79"/>
      <c r="F80" s="81"/>
      <c r="G80" s="74"/>
      <c r="H80" s="81"/>
    </row>
    <row r="81" spans="1:8" x14ac:dyDescent="0.25">
      <c r="A81" s="79"/>
      <c r="B81" s="99"/>
      <c r="C81" s="97"/>
      <c r="D81" s="79"/>
      <c r="E81" s="79"/>
      <c r="F81" s="81"/>
      <c r="G81" s="74"/>
      <c r="H81" s="81"/>
    </row>
    <row r="82" spans="1:8" x14ac:dyDescent="0.25">
      <c r="A82" s="79"/>
      <c r="B82" s="99"/>
      <c r="C82" s="97"/>
      <c r="D82" s="79"/>
      <c r="E82" s="79"/>
      <c r="F82" s="81"/>
      <c r="G82" s="74"/>
      <c r="H82" s="81"/>
    </row>
    <row r="83" spans="1:8" x14ac:dyDescent="0.25">
      <c r="A83" s="79"/>
      <c r="B83" s="99"/>
      <c r="C83" s="97"/>
      <c r="D83" s="79"/>
      <c r="E83" s="79"/>
      <c r="F83" s="81"/>
      <c r="G83" s="74"/>
      <c r="H83" s="81"/>
    </row>
    <row r="84" spans="1:8" x14ac:dyDescent="0.25">
      <c r="A84" s="79"/>
      <c r="B84" s="99"/>
      <c r="C84" s="97"/>
      <c r="D84" s="79"/>
      <c r="E84" s="79"/>
      <c r="F84" s="81"/>
      <c r="G84" s="74"/>
      <c r="H84" s="81"/>
    </row>
    <row r="85" spans="1:8" x14ac:dyDescent="0.25">
      <c r="A85" s="79"/>
      <c r="B85" s="99"/>
      <c r="C85" s="97"/>
      <c r="D85" s="79"/>
      <c r="E85" s="79"/>
      <c r="F85" s="81"/>
      <c r="G85" s="74"/>
      <c r="H85" s="81"/>
    </row>
    <row r="86" spans="1:8" x14ac:dyDescent="0.25">
      <c r="A86" s="79"/>
      <c r="B86" s="99"/>
      <c r="C86" s="97"/>
      <c r="D86" s="79"/>
      <c r="E86" s="79"/>
      <c r="F86" s="81"/>
      <c r="G86" s="74"/>
      <c r="H86" s="81"/>
    </row>
    <row r="87" spans="1:8" x14ac:dyDescent="0.25">
      <c r="A87" s="79"/>
      <c r="B87" s="99"/>
      <c r="C87" s="97"/>
      <c r="D87" s="79"/>
      <c r="E87" s="79"/>
      <c r="F87" s="81"/>
      <c r="G87" s="74"/>
      <c r="H87" s="81"/>
    </row>
    <row r="88" spans="1:8" x14ac:dyDescent="0.25">
      <c r="A88" s="79"/>
      <c r="B88" s="99"/>
      <c r="C88" s="97"/>
      <c r="D88" s="79"/>
      <c r="E88" s="79"/>
      <c r="F88" s="81"/>
      <c r="G88" s="74"/>
      <c r="H88" s="81"/>
    </row>
    <row r="89" spans="1:8" x14ac:dyDescent="0.25">
      <c r="A89" s="79"/>
      <c r="B89" s="99"/>
      <c r="C89" s="97"/>
      <c r="D89" s="79"/>
      <c r="E89" s="79"/>
      <c r="F89" s="81"/>
      <c r="G89" s="74"/>
      <c r="H89" s="81"/>
    </row>
    <row r="90" spans="1:8" x14ac:dyDescent="0.25">
      <c r="A90" s="79"/>
      <c r="B90" s="99"/>
      <c r="C90" s="97"/>
      <c r="D90" s="79"/>
      <c r="E90" s="79"/>
      <c r="F90" s="81"/>
      <c r="G90" s="74"/>
      <c r="H90" s="81"/>
    </row>
    <row r="91" spans="1:8" x14ac:dyDescent="0.25">
      <c r="A91" s="79"/>
      <c r="B91" s="99"/>
      <c r="C91" s="97"/>
      <c r="D91" s="79"/>
      <c r="E91" s="79"/>
      <c r="F91" s="81"/>
      <c r="G91" s="74"/>
      <c r="H91" s="81"/>
    </row>
    <row r="92" spans="1:8" x14ac:dyDescent="0.25">
      <c r="A92" s="79"/>
      <c r="B92" s="99"/>
      <c r="C92" s="97"/>
      <c r="D92" s="79"/>
      <c r="E92" s="79"/>
      <c r="F92" s="81"/>
      <c r="G92" s="74"/>
      <c r="H92" s="81"/>
    </row>
    <row r="93" spans="1:8" x14ac:dyDescent="0.25">
      <c r="A93" s="79"/>
      <c r="B93" s="99"/>
      <c r="C93" s="97"/>
      <c r="D93" s="79"/>
      <c r="E93" s="79"/>
      <c r="F93" s="81"/>
      <c r="G93" s="74"/>
      <c r="H93" s="81"/>
    </row>
    <row r="94" spans="1:8" x14ac:dyDescent="0.25">
      <c r="A94" s="79"/>
      <c r="B94" s="99"/>
      <c r="C94" s="97"/>
      <c r="D94" s="79"/>
      <c r="E94" s="79"/>
      <c r="F94" s="81"/>
      <c r="G94" s="74"/>
      <c r="H94" s="81"/>
    </row>
    <row r="95" spans="1:8" x14ac:dyDescent="0.25">
      <c r="A95" s="79"/>
      <c r="B95" s="99"/>
      <c r="C95" s="97"/>
      <c r="D95" s="79"/>
      <c r="E95" s="79"/>
      <c r="F95" s="81"/>
      <c r="G95" s="74"/>
      <c r="H95" s="81"/>
    </row>
    <row r="96" spans="1:8" x14ac:dyDescent="0.25">
      <c r="A96" s="79"/>
      <c r="B96" s="99"/>
      <c r="C96" s="97"/>
      <c r="D96" s="79"/>
      <c r="E96" s="79"/>
      <c r="F96" s="81"/>
      <c r="G96" s="74"/>
      <c r="H96" s="81"/>
    </row>
    <row r="97" spans="1:8" x14ac:dyDescent="0.25">
      <c r="A97" s="79"/>
      <c r="B97" s="99"/>
      <c r="C97" s="97"/>
      <c r="D97" s="79"/>
      <c r="E97" s="79"/>
      <c r="F97" s="81"/>
      <c r="G97" s="74"/>
      <c r="H97" s="81"/>
    </row>
    <row r="98" spans="1:8" x14ac:dyDescent="0.25">
      <c r="A98" s="79"/>
      <c r="B98" s="99"/>
      <c r="C98" s="97"/>
      <c r="D98" s="79"/>
      <c r="E98" s="79"/>
      <c r="F98" s="81"/>
      <c r="G98" s="74"/>
      <c r="H98" s="81"/>
    </row>
    <row r="99" spans="1:8" x14ac:dyDescent="0.25">
      <c r="A99" s="79"/>
      <c r="B99" s="99"/>
      <c r="C99" s="97"/>
      <c r="D99" s="79"/>
      <c r="E99" s="79"/>
      <c r="F99" s="81"/>
      <c r="G99" s="74"/>
      <c r="H99" s="81"/>
    </row>
    <row r="100" spans="1:8" x14ac:dyDescent="0.25">
      <c r="A100" s="79"/>
      <c r="B100" s="99"/>
      <c r="C100" s="97"/>
      <c r="D100" s="79"/>
      <c r="E100" s="79"/>
      <c r="F100" s="81"/>
      <c r="G100" s="74"/>
      <c r="H100" s="81"/>
    </row>
    <row r="101" spans="1:8" x14ac:dyDescent="0.25">
      <c r="A101" s="79"/>
      <c r="B101" s="99"/>
      <c r="C101" s="97"/>
      <c r="D101" s="79"/>
      <c r="E101" s="79"/>
      <c r="F101" s="81"/>
      <c r="G101" s="74"/>
      <c r="H101" s="81"/>
    </row>
    <row r="102" spans="1:8" x14ac:dyDescent="0.25">
      <c r="A102" s="79"/>
      <c r="B102" s="99"/>
      <c r="C102" s="97"/>
      <c r="D102" s="79"/>
      <c r="E102" s="79"/>
      <c r="F102" s="81"/>
      <c r="G102" s="74"/>
      <c r="H102" s="81"/>
    </row>
    <row r="103" spans="1:8" x14ac:dyDescent="0.25">
      <c r="A103" s="79"/>
      <c r="B103" s="99"/>
      <c r="C103" s="97"/>
      <c r="D103" s="79"/>
      <c r="E103" s="79"/>
      <c r="F103" s="81"/>
      <c r="G103" s="74"/>
      <c r="H103" s="81"/>
    </row>
    <row r="104" spans="1:8" x14ac:dyDescent="0.25">
      <c r="A104" s="79"/>
      <c r="B104" s="99"/>
      <c r="C104" s="97"/>
      <c r="D104" s="79"/>
      <c r="E104" s="79"/>
      <c r="F104" s="81"/>
      <c r="G104" s="74"/>
      <c r="H104" s="81"/>
    </row>
    <row r="105" spans="1:8" x14ac:dyDescent="0.25">
      <c r="A105" s="79"/>
      <c r="B105" s="99"/>
      <c r="C105" s="97"/>
      <c r="D105" s="79"/>
      <c r="E105" s="79"/>
      <c r="F105" s="81"/>
      <c r="G105" s="74"/>
      <c r="H105" s="81"/>
    </row>
    <row r="106" spans="1:8" x14ac:dyDescent="0.25">
      <c r="A106" s="79"/>
      <c r="B106" s="99"/>
      <c r="C106" s="97"/>
      <c r="D106" s="79"/>
      <c r="E106" s="79"/>
      <c r="F106" s="81"/>
      <c r="G106" s="74"/>
      <c r="H106" s="81"/>
    </row>
    <row r="107" spans="1:8" x14ac:dyDescent="0.25">
      <c r="A107" s="79"/>
      <c r="B107" s="99"/>
      <c r="C107" s="97"/>
      <c r="D107" s="79"/>
      <c r="E107" s="79"/>
      <c r="F107" s="81"/>
      <c r="G107" s="74"/>
      <c r="H107" s="81"/>
    </row>
    <row r="108" spans="1:8" x14ac:dyDescent="0.25">
      <c r="A108" s="79"/>
      <c r="B108" s="99"/>
      <c r="C108" s="97"/>
      <c r="D108" s="79"/>
      <c r="E108" s="79"/>
      <c r="F108" s="81"/>
      <c r="G108" s="74"/>
      <c r="H108" s="81"/>
    </row>
    <row r="109" spans="1:8" x14ac:dyDescent="0.25">
      <c r="A109" s="79"/>
      <c r="B109" s="99"/>
      <c r="C109" s="97"/>
      <c r="D109" s="79"/>
      <c r="E109" s="79"/>
      <c r="F109" s="81"/>
      <c r="G109" s="74"/>
      <c r="H109" s="81"/>
    </row>
    <row r="110" spans="1:8" x14ac:dyDescent="0.25">
      <c r="A110" s="79"/>
      <c r="B110" s="99"/>
      <c r="C110" s="97"/>
      <c r="D110" s="79"/>
      <c r="E110" s="79"/>
      <c r="F110" s="81"/>
      <c r="G110" s="74"/>
      <c r="H110" s="81"/>
    </row>
    <row r="111" spans="1:8" x14ac:dyDescent="0.25">
      <c r="A111" s="79"/>
      <c r="B111" s="99"/>
      <c r="C111" s="97"/>
      <c r="D111" s="79"/>
      <c r="E111" s="79"/>
      <c r="F111" s="81"/>
      <c r="G111" s="74"/>
      <c r="H111" s="81"/>
    </row>
    <row r="112" spans="1:8" x14ac:dyDescent="0.25">
      <c r="A112" s="79"/>
      <c r="B112" s="99"/>
      <c r="C112" s="97"/>
      <c r="D112" s="79"/>
      <c r="E112" s="79"/>
      <c r="F112" s="81"/>
      <c r="G112" s="74"/>
      <c r="H112" s="81"/>
    </row>
    <row r="113" spans="1:8" x14ac:dyDescent="0.25">
      <c r="A113" s="79"/>
      <c r="B113" s="99"/>
      <c r="C113" s="97"/>
      <c r="D113" s="79"/>
      <c r="E113" s="79"/>
      <c r="F113" s="81"/>
      <c r="G113" s="74"/>
      <c r="H113" s="81"/>
    </row>
    <row r="114" spans="1:8" x14ac:dyDescent="0.25">
      <c r="A114" s="79"/>
      <c r="B114" s="99"/>
      <c r="C114" s="97"/>
      <c r="D114" s="79"/>
      <c r="E114" s="79"/>
      <c r="F114" s="81"/>
      <c r="G114" s="74"/>
      <c r="H114" s="81"/>
    </row>
    <row r="115" spans="1:8" x14ac:dyDescent="0.25">
      <c r="A115" s="79"/>
      <c r="B115" s="99"/>
      <c r="C115" s="97"/>
      <c r="D115" s="79"/>
      <c r="E115" s="79"/>
      <c r="F115" s="81"/>
      <c r="G115" s="74"/>
      <c r="H115" s="81"/>
    </row>
    <row r="116" spans="1:8" x14ac:dyDescent="0.25">
      <c r="A116" s="79"/>
      <c r="B116" s="99"/>
      <c r="C116" s="97"/>
      <c r="D116" s="79"/>
      <c r="E116" s="79"/>
      <c r="F116" s="81"/>
      <c r="G116" s="74"/>
      <c r="H116" s="81"/>
    </row>
    <row r="117" spans="1:8" x14ac:dyDescent="0.25">
      <c r="A117" s="79"/>
      <c r="B117" s="99"/>
      <c r="C117" s="97"/>
      <c r="D117" s="79"/>
      <c r="E117" s="79"/>
      <c r="F117" s="81"/>
      <c r="G117" s="74"/>
      <c r="H117" s="81"/>
    </row>
    <row r="118" spans="1:8" x14ac:dyDescent="0.25">
      <c r="A118" s="79"/>
      <c r="B118" s="99"/>
      <c r="C118" s="97"/>
      <c r="D118" s="79"/>
      <c r="E118" s="79"/>
      <c r="F118" s="81"/>
      <c r="G118" s="74"/>
      <c r="H118" s="81"/>
    </row>
    <row r="119" spans="1:8" x14ac:dyDescent="0.25">
      <c r="A119" s="79"/>
      <c r="B119" s="99"/>
      <c r="C119" s="97"/>
      <c r="D119" s="79"/>
      <c r="E119" s="79"/>
      <c r="F119" s="81"/>
      <c r="G119" s="74"/>
      <c r="H119" s="81"/>
    </row>
    <row r="120" spans="1:8" x14ac:dyDescent="0.25">
      <c r="A120" s="79"/>
      <c r="B120" s="99"/>
      <c r="C120" s="97"/>
      <c r="D120" s="79"/>
      <c r="E120" s="79"/>
      <c r="F120" s="81"/>
      <c r="G120" s="74"/>
      <c r="H120" s="81"/>
    </row>
    <row r="121" spans="1:8" x14ac:dyDescent="0.25">
      <c r="A121" s="79"/>
      <c r="B121" s="99"/>
      <c r="C121" s="97"/>
      <c r="D121" s="79"/>
      <c r="E121" s="79"/>
      <c r="F121" s="81"/>
      <c r="G121" s="74"/>
      <c r="H121" s="81"/>
    </row>
    <row r="122" spans="1:8" x14ac:dyDescent="0.25">
      <c r="A122" s="79"/>
      <c r="B122" s="99"/>
      <c r="C122" s="97"/>
      <c r="D122" s="79"/>
      <c r="E122" s="79"/>
      <c r="F122" s="81"/>
      <c r="G122" s="74"/>
      <c r="H122" s="81"/>
    </row>
    <row r="123" spans="1:8" x14ac:dyDescent="0.25">
      <c r="A123" s="79"/>
      <c r="B123" s="99"/>
      <c r="C123" s="97"/>
      <c r="D123" s="79"/>
      <c r="E123" s="79"/>
      <c r="F123" s="81"/>
      <c r="G123" s="74"/>
      <c r="H123" s="81"/>
    </row>
    <row r="124" spans="1:8" x14ac:dyDescent="0.25">
      <c r="A124" s="79"/>
      <c r="B124" s="99"/>
      <c r="C124" s="97"/>
      <c r="D124" s="79"/>
      <c r="E124" s="79"/>
      <c r="F124" s="81"/>
      <c r="G124" s="74"/>
      <c r="H124" s="81"/>
    </row>
    <row r="125" spans="1:8" x14ac:dyDescent="0.25">
      <c r="A125" s="79"/>
      <c r="B125" s="99"/>
      <c r="C125" s="97"/>
      <c r="D125" s="79"/>
      <c r="E125" s="79"/>
      <c r="F125" s="81"/>
      <c r="G125" s="74"/>
      <c r="H125" s="81"/>
    </row>
    <row r="126" spans="1:8" x14ac:dyDescent="0.25">
      <c r="A126" s="79"/>
      <c r="B126" s="99"/>
      <c r="C126" s="97"/>
      <c r="D126" s="79"/>
      <c r="E126" s="79"/>
      <c r="F126" s="81"/>
      <c r="G126" s="74"/>
      <c r="H126" s="81"/>
    </row>
    <row r="127" spans="1:8" x14ac:dyDescent="0.25">
      <c r="A127" s="79"/>
      <c r="B127" s="99"/>
      <c r="C127" s="97"/>
      <c r="D127" s="79"/>
      <c r="E127" s="79"/>
      <c r="F127" s="81"/>
      <c r="G127" s="74"/>
      <c r="H127" s="81"/>
    </row>
    <row r="128" spans="1:8" x14ac:dyDescent="0.25">
      <c r="A128" s="79"/>
      <c r="B128" s="99"/>
      <c r="C128" s="97"/>
      <c r="D128" s="79"/>
      <c r="E128" s="79"/>
      <c r="F128" s="81"/>
      <c r="G128" s="74"/>
      <c r="H128" s="81"/>
    </row>
    <row r="129" spans="1:8" x14ac:dyDescent="0.25">
      <c r="A129" s="79"/>
      <c r="B129" s="99"/>
      <c r="C129" s="97"/>
      <c r="D129" s="79"/>
      <c r="E129" s="79"/>
      <c r="F129" s="81"/>
      <c r="G129" s="74"/>
      <c r="H129" s="81"/>
    </row>
    <row r="130" spans="1:8" x14ac:dyDescent="0.25">
      <c r="A130" s="79"/>
      <c r="B130" s="99"/>
      <c r="C130" s="97"/>
      <c r="D130" s="79"/>
      <c r="E130" s="79"/>
      <c r="F130" s="81"/>
      <c r="G130" s="74"/>
      <c r="H130" s="81"/>
    </row>
    <row r="131" spans="1:8" x14ac:dyDescent="0.25">
      <c r="A131" s="79"/>
      <c r="B131" s="99"/>
      <c r="C131" s="97"/>
      <c r="D131" s="79"/>
      <c r="E131" s="79"/>
      <c r="F131" s="81"/>
      <c r="G131" s="74"/>
      <c r="H131" s="81"/>
    </row>
    <row r="132" spans="1:8" x14ac:dyDescent="0.25">
      <c r="A132" s="79"/>
      <c r="B132" s="99"/>
      <c r="C132" s="97"/>
      <c r="D132" s="79"/>
      <c r="E132" s="79"/>
      <c r="F132" s="81"/>
      <c r="G132" s="74"/>
      <c r="H132" s="81"/>
    </row>
    <row r="133" spans="1:8" x14ac:dyDescent="0.25">
      <c r="A133" s="79"/>
      <c r="B133" s="99"/>
      <c r="C133" s="97"/>
      <c r="D133" s="79"/>
      <c r="E133" s="79"/>
      <c r="F133" s="81"/>
      <c r="G133" s="74"/>
      <c r="H133" s="81"/>
    </row>
    <row r="134" spans="1:8" x14ac:dyDescent="0.25">
      <c r="A134" s="79"/>
      <c r="B134" s="99"/>
      <c r="C134" s="97"/>
      <c r="D134" s="79"/>
      <c r="E134" s="79"/>
      <c r="F134" s="81"/>
      <c r="G134" s="74"/>
      <c r="H134" s="81"/>
    </row>
    <row r="135" spans="1:8" x14ac:dyDescent="0.25">
      <c r="A135" s="79"/>
      <c r="B135" s="99"/>
      <c r="C135" s="97"/>
      <c r="D135" s="79"/>
      <c r="E135" s="79"/>
      <c r="F135" s="81"/>
      <c r="G135" s="74"/>
      <c r="H135" s="81"/>
    </row>
    <row r="136" spans="1:8" x14ac:dyDescent="0.25">
      <c r="A136" s="79"/>
      <c r="B136" s="99"/>
      <c r="C136" s="97"/>
      <c r="D136" s="79"/>
      <c r="E136" s="79"/>
      <c r="F136" s="81"/>
      <c r="G136" s="74"/>
      <c r="H136" s="81"/>
    </row>
    <row r="137" spans="1:8" x14ac:dyDescent="0.25">
      <c r="A137" s="79"/>
      <c r="B137" s="99"/>
      <c r="C137" s="97"/>
      <c r="D137" s="79"/>
      <c r="E137" s="79"/>
      <c r="F137" s="81"/>
      <c r="G137" s="74"/>
      <c r="H137" s="81"/>
    </row>
    <row r="138" spans="1:8" x14ac:dyDescent="0.25">
      <c r="A138" s="79"/>
      <c r="B138" s="99"/>
      <c r="C138" s="97"/>
      <c r="D138" s="79"/>
      <c r="E138" s="79"/>
      <c r="F138" s="81"/>
      <c r="G138" s="74"/>
      <c r="H138" s="81"/>
    </row>
    <row r="139" spans="1:8" x14ac:dyDescent="0.25">
      <c r="A139" s="79"/>
      <c r="B139" s="99"/>
      <c r="C139" s="97"/>
      <c r="D139" s="79"/>
      <c r="E139" s="79"/>
      <c r="F139" s="81"/>
      <c r="G139" s="74"/>
      <c r="H139" s="81"/>
    </row>
    <row r="140" spans="1:8" x14ac:dyDescent="0.25">
      <c r="A140" s="79"/>
      <c r="B140" s="99"/>
      <c r="C140" s="97"/>
      <c r="D140" s="79"/>
      <c r="E140" s="79"/>
      <c r="F140" s="81"/>
      <c r="G140" s="74"/>
      <c r="H140" s="81"/>
    </row>
    <row r="141" spans="1:8" x14ac:dyDescent="0.25">
      <c r="A141" s="79"/>
      <c r="B141" s="99"/>
      <c r="C141" s="97"/>
      <c r="D141" s="79"/>
      <c r="E141" s="79"/>
      <c r="F141" s="81"/>
      <c r="G141" s="74"/>
      <c r="H141" s="81"/>
    </row>
    <row r="142" spans="1:8" x14ac:dyDescent="0.25">
      <c r="A142" s="79"/>
      <c r="B142" s="99"/>
      <c r="C142" s="97"/>
      <c r="D142" s="79"/>
      <c r="E142" s="79"/>
      <c r="F142" s="81"/>
      <c r="G142" s="74"/>
      <c r="H142" s="81"/>
    </row>
    <row r="143" spans="1:8" x14ac:dyDescent="0.25">
      <c r="A143" s="79"/>
      <c r="B143" s="99"/>
      <c r="C143" s="97"/>
      <c r="D143" s="79"/>
      <c r="E143" s="79"/>
      <c r="F143" s="81"/>
      <c r="G143" s="74"/>
      <c r="H143" s="81"/>
    </row>
    <row r="144" spans="1:8" x14ac:dyDescent="0.25">
      <c r="A144" s="79"/>
      <c r="B144" s="99"/>
      <c r="C144" s="97"/>
      <c r="D144" s="79"/>
      <c r="E144" s="79"/>
      <c r="F144" s="81"/>
      <c r="G144" s="74"/>
      <c r="H144" s="81"/>
    </row>
    <row r="145" spans="1:8" x14ac:dyDescent="0.25">
      <c r="A145" s="79"/>
      <c r="B145" s="99"/>
      <c r="C145" s="97"/>
      <c r="D145" s="79"/>
      <c r="E145" s="79"/>
      <c r="F145" s="81"/>
      <c r="G145" s="74"/>
      <c r="H145" s="81"/>
    </row>
    <row r="146" spans="1:8" x14ac:dyDescent="0.25">
      <c r="A146" s="79"/>
      <c r="B146" s="99"/>
      <c r="C146" s="97"/>
      <c r="D146" s="79"/>
      <c r="E146" s="79"/>
      <c r="F146" s="81"/>
      <c r="G146" s="74"/>
      <c r="H146" s="81"/>
    </row>
    <row r="147" spans="1:8" x14ac:dyDescent="0.25">
      <c r="A147" s="79"/>
      <c r="B147" s="99"/>
      <c r="C147" s="97"/>
      <c r="D147" s="79"/>
      <c r="E147" s="79"/>
      <c r="F147" s="81"/>
      <c r="G147" s="74"/>
      <c r="H147" s="81"/>
    </row>
    <row r="148" spans="1:8" x14ac:dyDescent="0.25">
      <c r="A148" s="79"/>
      <c r="B148" s="99"/>
      <c r="C148" s="97"/>
      <c r="D148" s="79"/>
      <c r="E148" s="79"/>
      <c r="F148" s="81"/>
      <c r="G148" s="74"/>
      <c r="H148" s="81"/>
    </row>
    <row r="149" spans="1:8" x14ac:dyDescent="0.25">
      <c r="A149" s="79"/>
      <c r="B149" s="99"/>
      <c r="C149" s="97"/>
      <c r="D149" s="79"/>
      <c r="E149" s="79"/>
      <c r="F149" s="81"/>
      <c r="G149" s="74"/>
      <c r="H149" s="81"/>
    </row>
    <row r="150" spans="1:8" x14ac:dyDescent="0.25">
      <c r="A150" s="79"/>
      <c r="B150" s="99"/>
      <c r="C150" s="97"/>
      <c r="D150" s="79"/>
      <c r="E150" s="79"/>
      <c r="F150" s="81"/>
      <c r="G150" s="74"/>
      <c r="H150" s="81"/>
    </row>
    <row r="151" spans="1:8" x14ac:dyDescent="0.25">
      <c r="A151" s="79"/>
      <c r="B151" s="99"/>
      <c r="C151" s="97"/>
      <c r="D151" s="79"/>
      <c r="E151" s="79"/>
      <c r="F151" s="81"/>
      <c r="G151" s="74"/>
      <c r="H151" s="81"/>
    </row>
    <row r="152" spans="1:8" x14ac:dyDescent="0.25">
      <c r="A152" s="79"/>
      <c r="B152" s="99"/>
      <c r="C152" s="97"/>
      <c r="D152" s="79"/>
      <c r="E152" s="79"/>
      <c r="F152" s="81"/>
      <c r="G152" s="74"/>
      <c r="H152" s="81"/>
    </row>
    <row r="153" spans="1:8" x14ac:dyDescent="0.25">
      <c r="A153" s="79"/>
      <c r="B153" s="99"/>
      <c r="C153" s="97"/>
      <c r="D153" s="79"/>
      <c r="E153" s="79"/>
      <c r="F153" s="81"/>
      <c r="G153" s="74"/>
      <c r="H153" s="81"/>
    </row>
    <row r="154" spans="1:8" x14ac:dyDescent="0.25">
      <c r="A154" s="79"/>
      <c r="B154" s="99"/>
      <c r="C154" s="97"/>
      <c r="D154" s="79"/>
      <c r="E154" s="79"/>
      <c r="F154" s="81"/>
      <c r="G154" s="74"/>
      <c r="H154" s="81"/>
    </row>
    <row r="155" spans="1:8" x14ac:dyDescent="0.25">
      <c r="A155" s="79"/>
      <c r="B155" s="99"/>
      <c r="C155" s="97"/>
      <c r="D155" s="79"/>
      <c r="E155" s="79"/>
      <c r="F155" s="81"/>
      <c r="G155" s="74"/>
      <c r="H155" s="81"/>
    </row>
    <row r="156" spans="1:8" x14ac:dyDescent="0.25">
      <c r="A156" s="79"/>
      <c r="B156" s="99"/>
      <c r="C156" s="97"/>
      <c r="D156" s="79"/>
      <c r="E156" s="79"/>
      <c r="F156" s="81"/>
      <c r="G156" s="74"/>
      <c r="H156" s="81"/>
    </row>
    <row r="157" spans="1:8" x14ac:dyDescent="0.25">
      <c r="A157" s="79"/>
      <c r="B157" s="99"/>
      <c r="C157" s="97"/>
      <c r="D157" s="79"/>
      <c r="E157" s="79"/>
      <c r="F157" s="81"/>
      <c r="G157" s="74"/>
      <c r="H157" s="81"/>
    </row>
    <row r="158" spans="1:8" x14ac:dyDescent="0.25">
      <c r="A158" s="79"/>
      <c r="B158" s="99"/>
      <c r="C158" s="97"/>
      <c r="D158" s="79"/>
      <c r="E158" s="79"/>
      <c r="F158" s="81"/>
      <c r="G158" s="74"/>
      <c r="H158" s="81"/>
    </row>
    <row r="159" spans="1:8" x14ac:dyDescent="0.25">
      <c r="A159" s="79"/>
      <c r="B159" s="99"/>
      <c r="C159" s="97"/>
      <c r="D159" s="79"/>
      <c r="E159" s="79"/>
      <c r="F159" s="81"/>
      <c r="G159" s="74"/>
      <c r="H159" s="81"/>
    </row>
    <row r="160" spans="1:8" x14ac:dyDescent="0.25">
      <c r="A160" s="79"/>
      <c r="B160" s="99"/>
      <c r="C160" s="97"/>
      <c r="D160" s="79"/>
      <c r="E160" s="79"/>
      <c r="F160" s="81"/>
      <c r="G160" s="74"/>
      <c r="H160" s="81"/>
    </row>
    <row r="161" spans="1:8" x14ac:dyDescent="0.25">
      <c r="A161" s="79"/>
      <c r="B161" s="99"/>
      <c r="C161" s="97"/>
      <c r="D161" s="79"/>
      <c r="E161" s="79"/>
      <c r="F161" s="81"/>
      <c r="G161" s="74"/>
      <c r="H161" s="81"/>
    </row>
    <row r="162" spans="1:8" x14ac:dyDescent="0.25">
      <c r="A162" s="79"/>
      <c r="B162" s="99"/>
      <c r="C162" s="97"/>
      <c r="D162" s="79"/>
      <c r="E162" s="79"/>
      <c r="F162" s="81"/>
      <c r="G162" s="74"/>
      <c r="H162" s="81"/>
    </row>
    <row r="163" spans="1:8" x14ac:dyDescent="0.25">
      <c r="A163" s="79"/>
      <c r="B163" s="99"/>
      <c r="C163" s="97"/>
      <c r="D163" s="79"/>
      <c r="E163" s="79"/>
      <c r="F163" s="81"/>
      <c r="G163" s="74"/>
      <c r="H163" s="81"/>
    </row>
    <row r="164" spans="1:8" x14ac:dyDescent="0.25">
      <c r="A164" s="79"/>
      <c r="B164" s="99"/>
      <c r="C164" s="97"/>
      <c r="D164" s="79"/>
      <c r="E164" s="79"/>
      <c r="F164" s="81"/>
      <c r="G164" s="74"/>
      <c r="H164" s="81"/>
    </row>
    <row r="165" spans="1:8" x14ac:dyDescent="0.25">
      <c r="A165" s="79"/>
      <c r="B165" s="99"/>
      <c r="C165" s="97"/>
      <c r="D165" s="79"/>
      <c r="E165" s="79"/>
      <c r="F165" s="81"/>
      <c r="G165" s="74"/>
      <c r="H165" s="81"/>
    </row>
    <row r="166" spans="1:8" x14ac:dyDescent="0.25">
      <c r="A166" s="79"/>
      <c r="B166" s="99"/>
      <c r="C166" s="97"/>
      <c r="D166" s="79"/>
      <c r="E166" s="79"/>
      <c r="F166" s="81"/>
      <c r="G166" s="74"/>
      <c r="H166" s="81"/>
    </row>
    <row r="167" spans="1:8" x14ac:dyDescent="0.25">
      <c r="A167" s="79"/>
      <c r="B167" s="99"/>
      <c r="C167" s="97"/>
      <c r="D167" s="79"/>
      <c r="E167" s="79"/>
      <c r="F167" s="81"/>
      <c r="G167" s="74"/>
      <c r="H167" s="81"/>
    </row>
    <row r="168" spans="1:8" x14ac:dyDescent="0.25">
      <c r="A168" s="79"/>
      <c r="B168" s="99"/>
      <c r="C168" s="97"/>
      <c r="D168" s="79"/>
      <c r="E168" s="79"/>
      <c r="F168" s="81"/>
      <c r="G168" s="74"/>
      <c r="H168" s="81"/>
    </row>
    <row r="169" spans="1:8" x14ac:dyDescent="0.25">
      <c r="A169" s="79"/>
      <c r="B169" s="99"/>
      <c r="C169" s="97"/>
      <c r="D169" s="79"/>
      <c r="E169" s="79"/>
      <c r="F169" s="81"/>
      <c r="G169" s="74"/>
      <c r="H169" s="81"/>
    </row>
    <row r="170" spans="1:8" x14ac:dyDescent="0.25">
      <c r="A170" s="79"/>
      <c r="B170" s="99"/>
      <c r="C170" s="97"/>
      <c r="D170" s="79"/>
      <c r="E170" s="79"/>
      <c r="F170" s="81"/>
      <c r="G170" s="74"/>
      <c r="H170" s="81"/>
    </row>
    <row r="171" spans="1:8" x14ac:dyDescent="0.25">
      <c r="A171" s="79"/>
      <c r="B171" s="99"/>
      <c r="C171" s="97"/>
      <c r="D171" s="79"/>
      <c r="E171" s="79"/>
      <c r="F171" s="81"/>
      <c r="G171" s="74"/>
      <c r="H171" s="81"/>
    </row>
    <row r="172" spans="1:8" x14ac:dyDescent="0.25">
      <c r="A172" s="79"/>
      <c r="B172" s="99"/>
      <c r="C172" s="97"/>
      <c r="D172" s="79"/>
      <c r="E172" s="79"/>
      <c r="F172" s="81"/>
      <c r="G172" s="74"/>
      <c r="H172" s="81"/>
    </row>
    <row r="173" spans="1:8" x14ac:dyDescent="0.25">
      <c r="A173" s="79"/>
      <c r="B173" s="99"/>
      <c r="C173" s="97"/>
      <c r="D173" s="79"/>
      <c r="E173" s="79"/>
      <c r="F173" s="81"/>
      <c r="G173" s="74"/>
      <c r="H173" s="81"/>
    </row>
    <row r="174" spans="1:8" x14ac:dyDescent="0.25">
      <c r="A174" s="79"/>
      <c r="B174" s="99"/>
      <c r="C174" s="97"/>
      <c r="D174" s="79"/>
      <c r="E174" s="79"/>
      <c r="F174" s="81"/>
      <c r="G174" s="74"/>
      <c r="H174" s="81"/>
    </row>
    <row r="175" spans="1:8" x14ac:dyDescent="0.25">
      <c r="A175" s="79"/>
      <c r="B175" s="99"/>
      <c r="C175" s="97"/>
      <c r="D175" s="79"/>
      <c r="E175" s="79"/>
      <c r="F175" s="81"/>
      <c r="G175" s="74"/>
      <c r="H175" s="81"/>
    </row>
    <row r="176" spans="1:8" x14ac:dyDescent="0.25">
      <c r="A176" s="79"/>
      <c r="B176" s="99"/>
      <c r="C176" s="97"/>
      <c r="D176" s="79"/>
      <c r="E176" s="79"/>
      <c r="F176" s="81"/>
      <c r="G176" s="74"/>
      <c r="H176" s="81"/>
    </row>
    <row r="177" spans="1:8" x14ac:dyDescent="0.25">
      <c r="A177" s="79"/>
      <c r="B177" s="99"/>
      <c r="C177" s="97"/>
      <c r="D177" s="79"/>
      <c r="E177" s="79"/>
      <c r="F177" s="81"/>
      <c r="G177" s="74"/>
      <c r="H177" s="81"/>
    </row>
    <row r="178" spans="1:8" x14ac:dyDescent="0.25">
      <c r="A178" s="79"/>
      <c r="B178" s="99"/>
      <c r="C178" s="97"/>
      <c r="D178" s="79"/>
      <c r="E178" s="79"/>
      <c r="F178" s="81"/>
      <c r="G178" s="74"/>
      <c r="H178" s="81"/>
    </row>
    <row r="179" spans="1:8" x14ac:dyDescent="0.25">
      <c r="A179" s="79"/>
      <c r="B179" s="99"/>
      <c r="C179" s="97"/>
      <c r="D179" s="79"/>
      <c r="E179" s="79"/>
      <c r="F179" s="81"/>
      <c r="G179" s="74"/>
      <c r="H179" s="81"/>
    </row>
    <row r="180" spans="1:8" x14ac:dyDescent="0.25">
      <c r="A180" s="79"/>
      <c r="B180" s="99"/>
      <c r="C180" s="97"/>
      <c r="D180" s="79"/>
      <c r="E180" s="79"/>
      <c r="F180" s="81"/>
      <c r="G180" s="74"/>
      <c r="H180" s="81"/>
    </row>
    <row r="181" spans="1:8" x14ac:dyDescent="0.25">
      <c r="A181" s="79"/>
      <c r="B181" s="99"/>
      <c r="C181" s="97"/>
      <c r="D181" s="79"/>
      <c r="E181" s="79"/>
      <c r="F181" s="81"/>
      <c r="G181" s="74"/>
      <c r="H181" s="81"/>
    </row>
    <row r="182" spans="1:8" x14ac:dyDescent="0.25">
      <c r="A182" s="79"/>
      <c r="B182" s="99"/>
      <c r="C182" s="97"/>
      <c r="D182" s="79"/>
      <c r="E182" s="79"/>
      <c r="F182" s="81"/>
      <c r="G182" s="74"/>
      <c r="H182" s="81"/>
    </row>
    <row r="183" spans="1:8" x14ac:dyDescent="0.25">
      <c r="A183" s="79"/>
      <c r="B183" s="99"/>
      <c r="C183" s="97"/>
      <c r="D183" s="79"/>
      <c r="E183" s="79"/>
      <c r="F183" s="81"/>
      <c r="G183" s="74"/>
      <c r="H183" s="81"/>
    </row>
    <row r="184" spans="1:8" x14ac:dyDescent="0.25">
      <c r="A184" s="79"/>
      <c r="B184" s="99"/>
      <c r="C184" s="97"/>
      <c r="D184" s="79"/>
      <c r="E184" s="79"/>
      <c r="F184" s="81"/>
      <c r="G184" s="74"/>
      <c r="H184" s="81"/>
    </row>
    <row r="185" spans="1:8" x14ac:dyDescent="0.25">
      <c r="A185" s="79"/>
      <c r="B185" s="99"/>
      <c r="C185" s="97"/>
      <c r="D185" s="79"/>
      <c r="E185" s="79"/>
      <c r="F185" s="81"/>
      <c r="G185" s="74"/>
      <c r="H185" s="81"/>
    </row>
    <row r="186" spans="1:8" x14ac:dyDescent="0.25">
      <c r="A186" s="79"/>
      <c r="B186" s="99"/>
      <c r="C186" s="97"/>
      <c r="D186" s="79"/>
      <c r="E186" s="79"/>
      <c r="F186" s="81"/>
      <c r="G186" s="74"/>
      <c r="H186" s="81"/>
    </row>
    <row r="187" spans="1:8" x14ac:dyDescent="0.25">
      <c r="A187" s="79"/>
      <c r="B187" s="99"/>
      <c r="C187" s="97"/>
      <c r="D187" s="79"/>
      <c r="E187" s="79"/>
      <c r="F187" s="81"/>
      <c r="G187" s="74"/>
      <c r="H187" s="81"/>
    </row>
    <row r="188" spans="1:8" x14ac:dyDescent="0.25">
      <c r="A188" s="79"/>
      <c r="B188" s="99"/>
      <c r="C188" s="97"/>
      <c r="D188" s="79"/>
      <c r="E188" s="79"/>
      <c r="F188" s="81"/>
      <c r="G188" s="74"/>
      <c r="H188" s="81"/>
    </row>
    <row r="189" spans="1:8" x14ac:dyDescent="0.25">
      <c r="A189" s="79"/>
      <c r="B189" s="99"/>
      <c r="C189" s="97"/>
      <c r="D189" s="79"/>
      <c r="E189" s="79"/>
      <c r="F189" s="81"/>
      <c r="G189" s="74"/>
      <c r="H189" s="81"/>
    </row>
    <row r="190" spans="1:8" x14ac:dyDescent="0.25">
      <c r="A190" s="79"/>
      <c r="B190" s="99"/>
      <c r="C190" s="97"/>
      <c r="D190" s="79"/>
      <c r="E190" s="79"/>
      <c r="F190" s="81"/>
      <c r="G190" s="74"/>
      <c r="H190" s="81"/>
    </row>
    <row r="191" spans="1:8" x14ac:dyDescent="0.25">
      <c r="A191" s="79"/>
      <c r="B191" s="99"/>
      <c r="C191" s="97"/>
      <c r="D191" s="79"/>
      <c r="E191" s="79"/>
      <c r="F191" s="81"/>
      <c r="G191" s="74"/>
      <c r="H191" s="81"/>
    </row>
    <row r="192" spans="1:8" x14ac:dyDescent="0.25">
      <c r="A192" s="79"/>
      <c r="B192" s="99"/>
      <c r="C192" s="97"/>
      <c r="D192" s="79"/>
      <c r="E192" s="79"/>
      <c r="F192" s="81"/>
      <c r="G192" s="74"/>
      <c r="H192" s="81"/>
    </row>
    <row r="193" spans="1:8" x14ac:dyDescent="0.25">
      <c r="A193" s="79"/>
      <c r="B193" s="99"/>
      <c r="C193" s="97"/>
      <c r="D193" s="79"/>
      <c r="E193" s="79"/>
      <c r="F193" s="81"/>
      <c r="G193" s="74"/>
      <c r="H193" s="81"/>
    </row>
    <row r="194" spans="1:8" x14ac:dyDescent="0.25">
      <c r="A194" s="79"/>
      <c r="B194" s="99"/>
      <c r="C194" s="97"/>
      <c r="D194" s="79"/>
      <c r="E194" s="79"/>
      <c r="F194" s="81"/>
      <c r="G194" s="74"/>
      <c r="H194" s="81"/>
    </row>
    <row r="195" spans="1:8" x14ac:dyDescent="0.25">
      <c r="A195" s="79"/>
      <c r="B195" s="99"/>
      <c r="C195" s="97"/>
      <c r="D195" s="79"/>
      <c r="E195" s="79"/>
      <c r="F195" s="81"/>
      <c r="G195" s="74"/>
      <c r="H195" s="81"/>
    </row>
    <row r="196" spans="1:8" x14ac:dyDescent="0.25">
      <c r="A196" s="79"/>
      <c r="B196" s="99"/>
      <c r="C196" s="97"/>
      <c r="D196" s="79"/>
      <c r="E196" s="79"/>
      <c r="F196" s="81"/>
      <c r="G196" s="74"/>
      <c r="H196" s="81"/>
    </row>
    <row r="197" spans="1:8" x14ac:dyDescent="0.25">
      <c r="A197" s="79"/>
      <c r="B197" s="99"/>
      <c r="C197" s="97"/>
      <c r="D197" s="79"/>
      <c r="E197" s="79"/>
      <c r="F197" s="81"/>
      <c r="G197" s="74"/>
      <c r="H197" s="81"/>
    </row>
    <row r="198" spans="1:8" x14ac:dyDescent="0.25">
      <c r="A198" s="79"/>
      <c r="B198" s="99"/>
      <c r="C198" s="97"/>
      <c r="D198" s="79"/>
      <c r="E198" s="79"/>
      <c r="F198" s="81"/>
      <c r="G198" s="74"/>
      <c r="H198" s="81"/>
    </row>
    <row r="199" spans="1:8" x14ac:dyDescent="0.25">
      <c r="A199" s="79"/>
      <c r="B199" s="99"/>
      <c r="C199" s="97"/>
      <c r="D199" s="79"/>
      <c r="E199" s="79"/>
      <c r="F199" s="81"/>
      <c r="G199" s="74"/>
      <c r="H199" s="81"/>
    </row>
    <row r="200" spans="1:8" x14ac:dyDescent="0.25">
      <c r="A200" s="79"/>
      <c r="B200" s="99"/>
      <c r="C200" s="97"/>
      <c r="D200" s="79"/>
      <c r="E200" s="79"/>
      <c r="F200" s="81"/>
      <c r="G200" s="74"/>
      <c r="H200" s="81"/>
    </row>
    <row r="201" spans="1:8" x14ac:dyDescent="0.25">
      <c r="A201" s="79"/>
      <c r="B201" s="99"/>
      <c r="C201" s="97"/>
      <c r="D201" s="79"/>
      <c r="E201" s="79"/>
      <c r="F201" s="81"/>
      <c r="G201" s="74"/>
      <c r="H201" s="81"/>
    </row>
    <row r="202" spans="1:8" x14ac:dyDescent="0.25">
      <c r="A202" s="79"/>
      <c r="B202" s="99"/>
      <c r="C202" s="97"/>
      <c r="D202" s="79"/>
      <c r="E202" s="79"/>
      <c r="F202" s="81"/>
      <c r="G202" s="74"/>
      <c r="H202" s="81"/>
    </row>
    <row r="203" spans="1:8" x14ac:dyDescent="0.25">
      <c r="A203" s="79"/>
      <c r="B203" s="99"/>
      <c r="C203" s="97"/>
      <c r="D203" s="79"/>
      <c r="E203" s="79"/>
      <c r="F203" s="81"/>
      <c r="G203" s="74"/>
      <c r="H203" s="81"/>
    </row>
    <row r="204" spans="1:8" x14ac:dyDescent="0.25">
      <c r="A204" s="79"/>
      <c r="B204" s="99"/>
      <c r="C204" s="97"/>
      <c r="D204" s="79"/>
      <c r="E204" s="79"/>
      <c r="F204" s="81"/>
      <c r="G204" s="74"/>
      <c r="H204" s="81"/>
    </row>
    <row r="205" spans="1:8" x14ac:dyDescent="0.25">
      <c r="A205" s="79"/>
      <c r="B205" s="99"/>
      <c r="C205" s="97"/>
      <c r="D205" s="79"/>
      <c r="E205" s="79"/>
      <c r="F205" s="81"/>
      <c r="G205" s="74"/>
      <c r="H205" s="81"/>
    </row>
    <row r="206" spans="1:8" x14ac:dyDescent="0.25">
      <c r="A206" s="79"/>
      <c r="B206" s="99"/>
      <c r="C206" s="97"/>
      <c r="D206" s="79"/>
      <c r="E206" s="79"/>
      <c r="F206" s="81"/>
      <c r="G206" s="74"/>
      <c r="H206" s="81"/>
    </row>
    <row r="207" spans="1:8" x14ac:dyDescent="0.25">
      <c r="A207" s="79"/>
      <c r="B207" s="99"/>
      <c r="C207" s="97"/>
      <c r="D207" s="79"/>
      <c r="E207" s="79"/>
      <c r="F207" s="81"/>
      <c r="G207" s="74"/>
      <c r="H207" s="81"/>
    </row>
    <row r="208" spans="1:8" x14ac:dyDescent="0.25">
      <c r="A208" s="79"/>
      <c r="B208" s="99"/>
      <c r="C208" s="97"/>
      <c r="D208" s="79"/>
      <c r="E208" s="79"/>
      <c r="F208" s="81"/>
      <c r="G208" s="74"/>
      <c r="H208" s="81"/>
    </row>
    <row r="209" spans="1:8" x14ac:dyDescent="0.25">
      <c r="A209" s="79"/>
      <c r="B209" s="99"/>
      <c r="C209" s="97"/>
      <c r="D209" s="79"/>
      <c r="E209" s="79"/>
      <c r="F209" s="81"/>
      <c r="G209" s="74"/>
      <c r="H209" s="81"/>
    </row>
    <row r="210" spans="1:8" x14ac:dyDescent="0.25">
      <c r="A210" s="79"/>
      <c r="B210" s="99"/>
      <c r="C210" s="97"/>
      <c r="D210" s="79"/>
      <c r="E210" s="79"/>
      <c r="F210" s="81"/>
      <c r="G210" s="74"/>
      <c r="H210" s="81"/>
    </row>
    <row r="211" spans="1:8" x14ac:dyDescent="0.25">
      <c r="A211" s="79"/>
      <c r="B211" s="99"/>
      <c r="C211" s="97"/>
      <c r="D211" s="79"/>
      <c r="E211" s="79"/>
      <c r="F211" s="81"/>
      <c r="G211" s="74"/>
      <c r="H211" s="81"/>
    </row>
    <row r="212" spans="1:8" x14ac:dyDescent="0.25">
      <c r="A212" s="79"/>
      <c r="B212" s="99"/>
      <c r="C212" s="97"/>
      <c r="D212" s="79"/>
      <c r="E212" s="79"/>
      <c r="F212" s="81"/>
      <c r="G212" s="74"/>
      <c r="H212" s="81"/>
    </row>
    <row r="213" spans="1:8" x14ac:dyDescent="0.25">
      <c r="A213" s="79"/>
      <c r="B213" s="99"/>
      <c r="C213" s="97"/>
      <c r="D213" s="79"/>
      <c r="E213" s="79"/>
      <c r="F213" s="81"/>
      <c r="G213" s="74"/>
      <c r="H213" s="81"/>
    </row>
    <row r="214" spans="1:8" x14ac:dyDescent="0.25">
      <c r="A214" s="79"/>
      <c r="B214" s="99"/>
      <c r="C214" s="97"/>
      <c r="D214" s="79"/>
      <c r="E214" s="79"/>
      <c r="F214" s="81"/>
      <c r="G214" s="74"/>
      <c r="H214" s="81"/>
    </row>
    <row r="215" spans="1:8" x14ac:dyDescent="0.25">
      <c r="A215" s="79"/>
      <c r="B215" s="99"/>
      <c r="C215" s="97"/>
      <c r="D215" s="79"/>
      <c r="E215" s="79"/>
      <c r="F215" s="81"/>
      <c r="G215" s="74"/>
      <c r="H215" s="81"/>
    </row>
    <row r="216" spans="1:8" x14ac:dyDescent="0.25">
      <c r="A216" s="79"/>
      <c r="B216" s="99"/>
      <c r="C216" s="97"/>
      <c r="D216" s="79"/>
      <c r="E216" s="79"/>
      <c r="F216" s="81"/>
      <c r="G216" s="74"/>
      <c r="H216" s="81"/>
    </row>
    <row r="217" spans="1:8" x14ac:dyDescent="0.25">
      <c r="A217" s="79"/>
      <c r="B217" s="99"/>
      <c r="C217" s="97"/>
      <c r="D217" s="79"/>
      <c r="E217" s="79"/>
      <c r="F217" s="81"/>
      <c r="G217" s="74"/>
      <c r="H217" s="81"/>
    </row>
    <row r="218" spans="1:8" x14ac:dyDescent="0.25">
      <c r="A218" s="79"/>
      <c r="B218" s="99"/>
      <c r="C218" s="97"/>
      <c r="D218" s="79"/>
      <c r="E218" s="79"/>
      <c r="F218" s="81"/>
      <c r="G218" s="74"/>
      <c r="H218" s="81"/>
    </row>
    <row r="219" spans="1:8" x14ac:dyDescent="0.25">
      <c r="A219" s="79"/>
      <c r="B219" s="99"/>
      <c r="C219" s="97"/>
      <c r="D219" s="79"/>
      <c r="E219" s="79"/>
      <c r="F219" s="81"/>
      <c r="G219" s="74"/>
      <c r="H219" s="81"/>
    </row>
    <row r="220" spans="1:8" x14ac:dyDescent="0.25">
      <c r="A220" s="79"/>
      <c r="B220" s="99"/>
      <c r="C220" s="97"/>
      <c r="D220" s="79"/>
      <c r="E220" s="79"/>
      <c r="F220" s="81"/>
      <c r="G220" s="74"/>
      <c r="H220" s="81"/>
    </row>
    <row r="221" spans="1:8" x14ac:dyDescent="0.25">
      <c r="A221" s="79"/>
      <c r="B221" s="99"/>
      <c r="C221" s="97"/>
      <c r="D221" s="79"/>
      <c r="E221" s="79"/>
      <c r="F221" s="81"/>
      <c r="G221" s="74"/>
      <c r="H221" s="81"/>
    </row>
    <row r="222" spans="1:8" x14ac:dyDescent="0.25">
      <c r="A222" s="79"/>
      <c r="B222" s="99"/>
      <c r="C222" s="97"/>
      <c r="D222" s="79"/>
      <c r="E222" s="79"/>
      <c r="F222" s="81"/>
      <c r="G222" s="74"/>
      <c r="H222" s="81"/>
    </row>
    <row r="223" spans="1:8" x14ac:dyDescent="0.25">
      <c r="A223" s="79"/>
      <c r="B223" s="99"/>
      <c r="C223" s="97"/>
      <c r="D223" s="79"/>
      <c r="E223" s="79"/>
      <c r="F223" s="81"/>
      <c r="G223" s="74"/>
      <c r="H223" s="81"/>
    </row>
    <row r="224" spans="1:8" x14ac:dyDescent="0.25">
      <c r="A224" s="79"/>
      <c r="B224" s="99"/>
      <c r="C224" s="97"/>
      <c r="D224" s="79"/>
      <c r="E224" s="79"/>
      <c r="F224" s="81"/>
      <c r="G224" s="74"/>
      <c r="H224" s="81"/>
    </row>
    <row r="225" spans="1:8" x14ac:dyDescent="0.25">
      <c r="A225" s="79"/>
      <c r="B225" s="99"/>
      <c r="C225" s="97"/>
      <c r="D225" s="79"/>
      <c r="E225" s="79"/>
      <c r="F225" s="81"/>
      <c r="G225" s="74"/>
      <c r="H225" s="81"/>
    </row>
    <row r="226" spans="1:8" x14ac:dyDescent="0.25">
      <c r="A226" s="79"/>
      <c r="B226" s="99"/>
      <c r="C226" s="97"/>
      <c r="D226" s="79"/>
      <c r="E226" s="79"/>
      <c r="F226" s="81"/>
      <c r="G226" s="74"/>
      <c r="H226" s="81"/>
    </row>
    <row r="227" spans="1:8" x14ac:dyDescent="0.25">
      <c r="A227" s="79"/>
      <c r="B227" s="99"/>
      <c r="C227" s="97"/>
      <c r="D227" s="79"/>
      <c r="E227" s="79"/>
      <c r="F227" s="81"/>
      <c r="G227" s="74"/>
      <c r="H227" s="81"/>
    </row>
    <row r="228" spans="1:8" x14ac:dyDescent="0.25">
      <c r="A228" s="79"/>
      <c r="B228" s="99"/>
      <c r="C228" s="97"/>
      <c r="D228" s="79"/>
      <c r="E228" s="79"/>
      <c r="F228" s="81"/>
      <c r="G228" s="74"/>
      <c r="H228" s="81"/>
    </row>
    <row r="229" spans="1:8" x14ac:dyDescent="0.25">
      <c r="A229" s="79"/>
      <c r="B229" s="99"/>
      <c r="C229" s="97"/>
      <c r="D229" s="79"/>
      <c r="E229" s="79"/>
      <c r="F229" s="81"/>
      <c r="G229" s="74"/>
      <c r="H229" s="81"/>
    </row>
    <row r="230" spans="1:8" x14ac:dyDescent="0.25">
      <c r="A230" s="79"/>
      <c r="B230" s="99"/>
      <c r="C230" s="97"/>
      <c r="D230" s="79"/>
      <c r="E230" s="79"/>
      <c r="F230" s="81"/>
      <c r="G230" s="74"/>
      <c r="H230" s="81"/>
    </row>
    <row r="231" spans="1:8" x14ac:dyDescent="0.25">
      <c r="A231" s="79"/>
      <c r="B231" s="99"/>
      <c r="C231" s="97"/>
      <c r="D231" s="79"/>
      <c r="E231" s="79"/>
      <c r="F231" s="81"/>
      <c r="G231" s="74"/>
      <c r="H231" s="81"/>
    </row>
    <row r="232" spans="1:8" x14ac:dyDescent="0.25">
      <c r="A232" s="79"/>
      <c r="B232" s="99"/>
      <c r="C232" s="97"/>
      <c r="D232" s="79"/>
      <c r="E232" s="79"/>
      <c r="F232" s="81"/>
      <c r="G232" s="74"/>
      <c r="H232" s="81"/>
    </row>
    <row r="233" spans="1:8" x14ac:dyDescent="0.25">
      <c r="A233" s="79"/>
      <c r="B233" s="99"/>
      <c r="C233" s="97"/>
      <c r="D233" s="79"/>
      <c r="E233" s="79"/>
      <c r="F233" s="81"/>
      <c r="G233" s="74"/>
      <c r="H233" s="81"/>
    </row>
    <row r="234" spans="1:8" x14ac:dyDescent="0.25">
      <c r="A234" s="79"/>
      <c r="B234" s="99"/>
      <c r="C234" s="97"/>
      <c r="D234" s="79"/>
      <c r="E234" s="79"/>
      <c r="F234" s="81"/>
      <c r="G234" s="74"/>
      <c r="H234" s="81"/>
    </row>
    <row r="235" spans="1:8" x14ac:dyDescent="0.25">
      <c r="A235" s="79"/>
      <c r="B235" s="99"/>
      <c r="C235" s="97"/>
      <c r="D235" s="79"/>
      <c r="E235" s="79"/>
      <c r="F235" s="81"/>
      <c r="G235" s="74"/>
      <c r="H235" s="81"/>
    </row>
    <row r="236" spans="1:8" x14ac:dyDescent="0.25">
      <c r="A236" s="79"/>
      <c r="B236" s="99"/>
      <c r="C236" s="97"/>
      <c r="D236" s="79"/>
      <c r="E236" s="79"/>
      <c r="F236" s="81"/>
      <c r="G236" s="74"/>
      <c r="H236" s="81"/>
    </row>
    <row r="237" spans="1:8" x14ac:dyDescent="0.25">
      <c r="A237" s="79"/>
      <c r="B237" s="99"/>
      <c r="C237" s="97"/>
      <c r="D237" s="79"/>
      <c r="E237" s="79"/>
      <c r="F237" s="81"/>
      <c r="G237" s="74"/>
      <c r="H237" s="81"/>
    </row>
    <row r="238" spans="1:8" x14ac:dyDescent="0.25">
      <c r="A238" s="79"/>
      <c r="B238" s="99"/>
      <c r="C238" s="97"/>
      <c r="D238" s="79"/>
      <c r="E238" s="79"/>
      <c r="F238" s="81"/>
      <c r="G238" s="74"/>
      <c r="H238" s="81"/>
    </row>
    <row r="239" spans="1:8" x14ac:dyDescent="0.25">
      <c r="A239" s="79"/>
      <c r="B239" s="99"/>
      <c r="C239" s="97"/>
      <c r="D239" s="79"/>
      <c r="E239" s="79"/>
      <c r="F239" s="81"/>
      <c r="G239" s="74"/>
      <c r="H239" s="81"/>
    </row>
    <row r="240" spans="1:8" x14ac:dyDescent="0.25">
      <c r="A240" s="79"/>
      <c r="B240" s="99"/>
      <c r="C240" s="97"/>
      <c r="D240" s="79"/>
      <c r="E240" s="79"/>
      <c r="F240" s="81"/>
      <c r="G240" s="74"/>
      <c r="H240" s="81"/>
    </row>
    <row r="241" spans="1:8" x14ac:dyDescent="0.25">
      <c r="A241" s="79"/>
      <c r="B241" s="99"/>
      <c r="C241" s="97"/>
      <c r="D241" s="79"/>
      <c r="E241" s="79"/>
      <c r="F241" s="81"/>
      <c r="G241" s="74"/>
      <c r="H241" s="81"/>
    </row>
    <row r="242" spans="1:8" x14ac:dyDescent="0.25">
      <c r="A242" s="79"/>
      <c r="B242" s="99"/>
      <c r="C242" s="97"/>
      <c r="D242" s="79"/>
      <c r="E242" s="79"/>
      <c r="F242" s="81"/>
      <c r="G242" s="74"/>
      <c r="H242" s="81"/>
    </row>
    <row r="243" spans="1:8" x14ac:dyDescent="0.25">
      <c r="A243" s="79"/>
      <c r="B243" s="99"/>
      <c r="C243" s="97"/>
      <c r="D243" s="79"/>
      <c r="E243" s="79"/>
      <c r="F243" s="81"/>
      <c r="G243" s="74"/>
      <c r="H243" s="81"/>
    </row>
    <row r="244" spans="1:8" x14ac:dyDescent="0.25">
      <c r="A244" s="79"/>
      <c r="B244" s="99"/>
      <c r="C244" s="97"/>
      <c r="D244" s="79"/>
      <c r="E244" s="79"/>
      <c r="F244" s="81"/>
      <c r="G244" s="74"/>
      <c r="H244" s="81"/>
    </row>
    <row r="245" spans="1:8" x14ac:dyDescent="0.25">
      <c r="A245" s="79"/>
      <c r="B245" s="99"/>
      <c r="C245" s="97"/>
      <c r="D245" s="79"/>
      <c r="E245" s="79"/>
      <c r="F245" s="81"/>
      <c r="G245" s="74"/>
      <c r="H245" s="81"/>
    </row>
    <row r="246" spans="1:8" x14ac:dyDescent="0.25">
      <c r="A246" s="79"/>
      <c r="B246" s="99"/>
      <c r="C246" s="97"/>
      <c r="D246" s="79"/>
      <c r="E246" s="79"/>
      <c r="F246" s="81"/>
      <c r="G246" s="74"/>
      <c r="H246" s="81"/>
    </row>
    <row r="247" spans="1:8" x14ac:dyDescent="0.25">
      <c r="A247" s="79"/>
      <c r="B247" s="99"/>
      <c r="C247" s="97"/>
      <c r="D247" s="79"/>
      <c r="E247" s="79"/>
      <c r="F247" s="81"/>
      <c r="G247" s="74"/>
      <c r="H247" s="81"/>
    </row>
    <row r="248" spans="1:8" x14ac:dyDescent="0.25">
      <c r="A248" s="79"/>
      <c r="B248" s="99"/>
      <c r="C248" s="97"/>
      <c r="D248" s="79"/>
      <c r="E248" s="79"/>
      <c r="F248" s="81"/>
      <c r="G248" s="74"/>
      <c r="H248" s="81"/>
    </row>
    <row r="249" spans="1:8" x14ac:dyDescent="0.25">
      <c r="A249" s="79"/>
      <c r="B249" s="99"/>
      <c r="C249" s="97"/>
      <c r="D249" s="79"/>
      <c r="E249" s="79"/>
      <c r="F249" s="81"/>
      <c r="G249" s="74"/>
      <c r="H249" s="81"/>
    </row>
    <row r="250" spans="1:8" x14ac:dyDescent="0.25">
      <c r="A250" s="79"/>
      <c r="B250" s="99"/>
      <c r="C250" s="97"/>
      <c r="D250" s="79"/>
      <c r="E250" s="79"/>
      <c r="F250" s="81"/>
      <c r="G250" s="74"/>
      <c r="H250" s="81"/>
    </row>
    <row r="251" spans="1:8" x14ac:dyDescent="0.25">
      <c r="A251" s="79"/>
      <c r="B251" s="99"/>
      <c r="C251" s="97"/>
      <c r="D251" s="79"/>
      <c r="E251" s="79"/>
      <c r="F251" s="81"/>
      <c r="G251" s="74"/>
      <c r="H251" s="81"/>
    </row>
    <row r="252" spans="1:8" x14ac:dyDescent="0.25">
      <c r="A252" s="79"/>
      <c r="B252" s="99"/>
      <c r="C252" s="97"/>
      <c r="D252" s="79"/>
      <c r="E252" s="79"/>
      <c r="F252" s="81"/>
      <c r="G252" s="74"/>
      <c r="H252" s="81"/>
    </row>
    <row r="253" spans="1:8" x14ac:dyDescent="0.25">
      <c r="A253" s="79"/>
      <c r="B253" s="99"/>
      <c r="C253" s="97"/>
      <c r="D253" s="79"/>
      <c r="E253" s="79"/>
      <c r="F253" s="81"/>
      <c r="G253" s="74"/>
      <c r="H253" s="81"/>
    </row>
    <row r="254" spans="1:8" x14ac:dyDescent="0.25">
      <c r="A254" s="79"/>
      <c r="B254" s="99"/>
      <c r="C254" s="97"/>
      <c r="D254" s="79"/>
      <c r="E254" s="79"/>
      <c r="F254" s="81"/>
      <c r="G254" s="74"/>
      <c r="H254" s="81"/>
    </row>
    <row r="255" spans="1:8" x14ac:dyDescent="0.25">
      <c r="A255" s="79"/>
      <c r="B255" s="99"/>
      <c r="C255" s="97"/>
      <c r="D255" s="79"/>
      <c r="E255" s="79"/>
      <c r="F255" s="81"/>
      <c r="G255" s="74"/>
      <c r="H255" s="81"/>
    </row>
    <row r="256" spans="1:8" x14ac:dyDescent="0.25">
      <c r="A256" s="79"/>
      <c r="B256" s="99"/>
      <c r="C256" s="97"/>
      <c r="D256" s="79"/>
      <c r="E256" s="79"/>
      <c r="F256" s="81"/>
      <c r="G256" s="74"/>
      <c r="H256" s="81"/>
    </row>
    <row r="257" spans="1:8" x14ac:dyDescent="0.25">
      <c r="A257" s="79"/>
      <c r="B257" s="99"/>
      <c r="C257" s="97"/>
      <c r="D257" s="79"/>
      <c r="E257" s="79"/>
      <c r="F257" s="81"/>
      <c r="G257" s="74"/>
      <c r="H257" s="81"/>
    </row>
    <row r="258" spans="1:8" x14ac:dyDescent="0.25">
      <c r="A258" s="79"/>
      <c r="B258" s="99"/>
      <c r="C258" s="97"/>
      <c r="D258" s="79"/>
      <c r="E258" s="79"/>
      <c r="F258" s="81"/>
      <c r="G258" s="74"/>
      <c r="H258" s="81"/>
    </row>
    <row r="259" spans="1:8" x14ac:dyDescent="0.25">
      <c r="A259" s="79"/>
      <c r="B259" s="99"/>
      <c r="C259" s="97"/>
      <c r="D259" s="79"/>
      <c r="E259" s="79"/>
      <c r="F259" s="81"/>
      <c r="G259" s="74"/>
      <c r="H259" s="81"/>
    </row>
    <row r="260" spans="1:8" x14ac:dyDescent="0.25">
      <c r="A260" s="79"/>
      <c r="B260" s="99"/>
      <c r="C260" s="97"/>
      <c r="D260" s="79"/>
      <c r="E260" s="79"/>
      <c r="F260" s="81"/>
      <c r="G260" s="74"/>
      <c r="H260" s="81"/>
    </row>
    <row r="261" spans="1:8" x14ac:dyDescent="0.25">
      <c r="A261" s="79"/>
      <c r="B261" s="99"/>
      <c r="C261" s="97"/>
      <c r="D261" s="79"/>
      <c r="E261" s="79"/>
      <c r="F261" s="81"/>
      <c r="G261" s="74"/>
      <c r="H261" s="81"/>
    </row>
    <row r="262" spans="1:8" x14ac:dyDescent="0.25">
      <c r="A262" s="79"/>
      <c r="B262" s="99"/>
      <c r="C262" s="97"/>
      <c r="D262" s="79"/>
      <c r="E262" s="79"/>
      <c r="F262" s="81"/>
      <c r="G262" s="74"/>
      <c r="H262" s="81"/>
    </row>
    <row r="263" spans="1:8" x14ac:dyDescent="0.25">
      <c r="A263" s="79"/>
      <c r="B263" s="99"/>
      <c r="C263" s="97"/>
      <c r="D263" s="79"/>
      <c r="E263" s="79"/>
      <c r="F263" s="81"/>
      <c r="G263" s="74"/>
      <c r="H263" s="81"/>
    </row>
    <row r="264" spans="1:8" x14ac:dyDescent="0.25">
      <c r="A264" s="79"/>
      <c r="B264" s="99"/>
      <c r="C264" s="97"/>
      <c r="D264" s="79"/>
      <c r="E264" s="79"/>
      <c r="F264" s="81"/>
      <c r="G264" s="74"/>
      <c r="H264" s="81"/>
    </row>
    <row r="265" spans="1:8" x14ac:dyDescent="0.25">
      <c r="A265" s="79"/>
      <c r="B265" s="99"/>
      <c r="C265" s="97"/>
      <c r="D265" s="79"/>
      <c r="E265" s="79"/>
      <c r="F265" s="81"/>
      <c r="G265" s="74"/>
      <c r="H265" s="81"/>
    </row>
    <row r="266" spans="1:8" x14ac:dyDescent="0.25">
      <c r="A266" s="79"/>
      <c r="B266" s="99"/>
      <c r="C266" s="97"/>
      <c r="D266" s="79"/>
      <c r="E266" s="79"/>
      <c r="F266" s="81"/>
      <c r="G266" s="74"/>
      <c r="H266" s="81"/>
    </row>
    <row r="267" spans="1:8" x14ac:dyDescent="0.25">
      <c r="A267" s="79"/>
      <c r="B267" s="99"/>
      <c r="C267" s="97"/>
      <c r="D267" s="79"/>
      <c r="E267" s="79"/>
      <c r="F267" s="81"/>
      <c r="G267" s="74"/>
      <c r="H267" s="81"/>
    </row>
    <row r="268" spans="1:8" x14ac:dyDescent="0.25">
      <c r="A268" s="79"/>
      <c r="B268" s="99"/>
      <c r="C268" s="97"/>
      <c r="D268" s="79"/>
      <c r="E268" s="79"/>
      <c r="F268" s="81"/>
      <c r="G268" s="74"/>
      <c r="H268" s="81"/>
    </row>
    <row r="269" spans="1:8" x14ac:dyDescent="0.25">
      <c r="A269" s="79"/>
      <c r="B269" s="99"/>
      <c r="C269" s="97"/>
      <c r="D269" s="79"/>
      <c r="E269" s="79"/>
      <c r="F269" s="81"/>
      <c r="G269" s="74"/>
      <c r="H269" s="81"/>
    </row>
    <row r="270" spans="1:8" x14ac:dyDescent="0.25">
      <c r="A270" s="79"/>
      <c r="B270" s="99"/>
      <c r="C270" s="97"/>
      <c r="D270" s="79"/>
      <c r="E270" s="79"/>
      <c r="F270" s="81"/>
      <c r="G270" s="74"/>
      <c r="H270" s="81"/>
    </row>
    <row r="271" spans="1:8" x14ac:dyDescent="0.25">
      <c r="A271" s="79"/>
      <c r="B271" s="99"/>
      <c r="C271" s="97"/>
      <c r="D271" s="79"/>
      <c r="E271" s="79"/>
      <c r="F271" s="81"/>
      <c r="G271" s="74"/>
      <c r="H271" s="81"/>
    </row>
    <row r="272" spans="1:8" x14ac:dyDescent="0.25">
      <c r="A272" s="79"/>
      <c r="B272" s="99"/>
      <c r="C272" s="97"/>
      <c r="D272" s="79"/>
      <c r="E272" s="79"/>
      <c r="F272" s="81"/>
      <c r="G272" s="74"/>
      <c r="H272" s="81"/>
    </row>
    <row r="273" spans="1:8" x14ac:dyDescent="0.25">
      <c r="A273" s="79"/>
      <c r="B273" s="99"/>
      <c r="C273" s="97"/>
      <c r="D273" s="79"/>
      <c r="E273" s="79"/>
      <c r="F273" s="81"/>
      <c r="G273" s="74"/>
      <c r="H273" s="81"/>
    </row>
    <row r="274" spans="1:8" x14ac:dyDescent="0.25">
      <c r="A274" s="79"/>
      <c r="B274" s="99"/>
      <c r="C274" s="97"/>
      <c r="D274" s="79"/>
      <c r="E274" s="79"/>
      <c r="F274" s="81"/>
      <c r="G274" s="74"/>
      <c r="H274" s="81"/>
    </row>
    <row r="275" spans="1:8" x14ac:dyDescent="0.25">
      <c r="A275" s="79"/>
      <c r="B275" s="99"/>
      <c r="C275" s="97"/>
      <c r="D275" s="79"/>
      <c r="E275" s="79"/>
      <c r="F275" s="81"/>
      <c r="G275" s="74"/>
      <c r="H275" s="81"/>
    </row>
    <row r="276" spans="1:8" x14ac:dyDescent="0.25">
      <c r="A276" s="79"/>
      <c r="B276" s="99"/>
      <c r="C276" s="97"/>
      <c r="D276" s="79"/>
      <c r="E276" s="79"/>
      <c r="F276" s="81"/>
      <c r="G276" s="74"/>
      <c r="H276" s="81"/>
    </row>
    <row r="277" spans="1:8" x14ac:dyDescent="0.25">
      <c r="A277" s="79"/>
      <c r="B277" s="99"/>
      <c r="C277" s="97"/>
      <c r="D277" s="79"/>
      <c r="E277" s="79"/>
      <c r="F277" s="81"/>
      <c r="G277" s="74"/>
      <c r="H277" s="81"/>
    </row>
    <row r="278" spans="1:8" x14ac:dyDescent="0.25">
      <c r="A278" s="79"/>
      <c r="B278" s="99"/>
      <c r="C278" s="97"/>
      <c r="D278" s="79"/>
      <c r="E278" s="79"/>
      <c r="F278" s="81"/>
      <c r="G278" s="74"/>
      <c r="H278" s="81"/>
    </row>
    <row r="279" spans="1:8" x14ac:dyDescent="0.25">
      <c r="A279" s="79"/>
      <c r="B279" s="99"/>
      <c r="C279" s="97"/>
      <c r="D279" s="79"/>
      <c r="E279" s="79"/>
      <c r="F279" s="81"/>
      <c r="G279" s="74"/>
      <c r="H279" s="81"/>
    </row>
    <row r="280" spans="1:8" x14ac:dyDescent="0.25">
      <c r="A280" s="79"/>
      <c r="B280" s="99"/>
      <c r="C280" s="97"/>
      <c r="D280" s="79"/>
      <c r="E280" s="79"/>
      <c r="F280" s="81"/>
      <c r="G280" s="74"/>
      <c r="H280" s="81"/>
    </row>
    <row r="281" spans="1:8" x14ac:dyDescent="0.25">
      <c r="A281" s="79"/>
      <c r="B281" s="99"/>
      <c r="C281" s="97"/>
      <c r="D281" s="79"/>
      <c r="E281" s="79"/>
      <c r="F281" s="81"/>
      <c r="G281" s="74"/>
      <c r="H281" s="81"/>
    </row>
    <row r="282" spans="1:8" x14ac:dyDescent="0.25">
      <c r="A282" s="79"/>
      <c r="B282" s="99"/>
      <c r="C282" s="97"/>
      <c r="D282" s="79"/>
      <c r="E282" s="79"/>
      <c r="F282" s="81"/>
      <c r="G282" s="74"/>
      <c r="H282" s="81"/>
    </row>
    <row r="283" spans="1:8" x14ac:dyDescent="0.25">
      <c r="A283" s="79"/>
      <c r="B283" s="99"/>
      <c r="C283" s="97"/>
      <c r="D283" s="79"/>
      <c r="E283" s="79"/>
      <c r="F283" s="81"/>
      <c r="G283" s="74"/>
      <c r="H283" s="81"/>
    </row>
    <row r="284" spans="1:8" x14ac:dyDescent="0.25">
      <c r="A284" s="79"/>
      <c r="B284" s="99"/>
      <c r="C284" s="97"/>
      <c r="D284" s="79"/>
      <c r="E284" s="79"/>
      <c r="F284" s="81"/>
      <c r="G284" s="74"/>
      <c r="H284" s="81"/>
    </row>
    <row r="285" spans="1:8" x14ac:dyDescent="0.25">
      <c r="A285" s="79"/>
      <c r="B285" s="99"/>
      <c r="C285" s="97"/>
      <c r="D285" s="79"/>
      <c r="E285" s="79"/>
      <c r="F285" s="81"/>
      <c r="G285" s="74"/>
      <c r="H285" s="81"/>
    </row>
    <row r="286" spans="1:8" x14ac:dyDescent="0.25">
      <c r="A286" s="79"/>
      <c r="B286" s="99"/>
      <c r="C286" s="97"/>
      <c r="D286" s="79"/>
      <c r="E286" s="79"/>
      <c r="F286" s="81"/>
      <c r="G286" s="74"/>
      <c r="H286" s="81"/>
    </row>
    <row r="287" spans="1:8" x14ac:dyDescent="0.25">
      <c r="A287" s="79"/>
      <c r="B287" s="99"/>
      <c r="C287" s="97"/>
      <c r="D287" s="79"/>
      <c r="E287" s="79"/>
      <c r="F287" s="81"/>
      <c r="G287" s="74"/>
      <c r="H287" s="81"/>
    </row>
    <row r="288" spans="1:8" x14ac:dyDescent="0.25">
      <c r="A288" s="79"/>
      <c r="B288" s="99"/>
      <c r="C288" s="97"/>
      <c r="D288" s="79"/>
      <c r="E288" s="79"/>
      <c r="F288" s="81"/>
      <c r="G288" s="74"/>
      <c r="H288" s="81"/>
    </row>
    <row r="289" spans="1:8" x14ac:dyDescent="0.25">
      <c r="A289" s="79"/>
      <c r="B289" s="99"/>
      <c r="C289" s="97"/>
      <c r="D289" s="79"/>
      <c r="E289" s="79"/>
      <c r="F289" s="81"/>
      <c r="G289" s="74"/>
      <c r="H289" s="81"/>
    </row>
    <row r="290" spans="1:8" x14ac:dyDescent="0.25">
      <c r="A290" s="79"/>
      <c r="B290" s="99"/>
      <c r="C290" s="97"/>
      <c r="D290" s="79"/>
      <c r="E290" s="79"/>
      <c r="F290" s="81"/>
      <c r="G290" s="74"/>
      <c r="H290" s="81"/>
    </row>
    <row r="291" spans="1:8" x14ac:dyDescent="0.25">
      <c r="A291" s="79"/>
      <c r="B291" s="99"/>
      <c r="C291" s="97"/>
      <c r="D291" s="79"/>
      <c r="E291" s="79"/>
      <c r="F291" s="81"/>
      <c r="G291" s="74"/>
      <c r="H291" s="81"/>
    </row>
    <row r="292" spans="1:8" x14ac:dyDescent="0.25">
      <c r="A292" s="79"/>
      <c r="B292" s="99"/>
      <c r="C292" s="97"/>
      <c r="D292" s="79"/>
      <c r="E292" s="79"/>
      <c r="F292" s="81"/>
      <c r="G292" s="74"/>
      <c r="H292" s="81"/>
    </row>
    <row r="293" spans="1:8" x14ac:dyDescent="0.25">
      <c r="A293" s="79"/>
      <c r="B293" s="99"/>
      <c r="C293" s="97"/>
      <c r="D293" s="79"/>
      <c r="E293" s="79"/>
      <c r="F293" s="81"/>
      <c r="G293" s="74"/>
      <c r="H293" s="81"/>
    </row>
    <row r="294" spans="1:8" x14ac:dyDescent="0.25">
      <c r="A294" s="79"/>
      <c r="B294" s="99"/>
      <c r="C294" s="97"/>
      <c r="D294" s="79"/>
      <c r="E294" s="79"/>
      <c r="F294" s="81"/>
      <c r="G294" s="74"/>
      <c r="H294" s="81"/>
    </row>
    <row r="295" spans="1:8" x14ac:dyDescent="0.25">
      <c r="A295" s="79"/>
      <c r="B295" s="99"/>
      <c r="C295" s="97"/>
      <c r="D295" s="79"/>
      <c r="E295" s="79"/>
      <c r="F295" s="81"/>
      <c r="G295" s="74"/>
      <c r="H295" s="81"/>
    </row>
    <row r="296" spans="1:8" x14ac:dyDescent="0.25">
      <c r="A296" s="79"/>
      <c r="B296" s="99"/>
      <c r="C296" s="97"/>
      <c r="D296" s="79"/>
      <c r="E296" s="79"/>
      <c r="F296" s="81"/>
      <c r="G296" s="74"/>
      <c r="H296" s="81"/>
    </row>
    <row r="297" spans="1:8" x14ac:dyDescent="0.25">
      <c r="A297" s="79"/>
      <c r="B297" s="99"/>
      <c r="C297" s="97"/>
      <c r="D297" s="79"/>
      <c r="E297" s="79"/>
      <c r="F297" s="81"/>
      <c r="G297" s="74"/>
      <c r="H297" s="81"/>
    </row>
    <row r="298" spans="1:8" x14ac:dyDescent="0.25">
      <c r="A298" s="79"/>
      <c r="B298" s="99"/>
      <c r="C298" s="97"/>
      <c r="D298" s="79"/>
      <c r="E298" s="79"/>
      <c r="F298" s="81"/>
      <c r="G298" s="74"/>
      <c r="H298" s="81"/>
    </row>
    <row r="299" spans="1:8" x14ac:dyDescent="0.25">
      <c r="A299" s="79"/>
      <c r="B299" s="99"/>
      <c r="C299" s="97"/>
      <c r="D299" s="79"/>
      <c r="E299" s="79"/>
      <c r="F299" s="81"/>
      <c r="G299" s="74"/>
      <c r="H299" s="81"/>
    </row>
    <row r="300" spans="1:8" x14ac:dyDescent="0.25">
      <c r="A300" s="79"/>
      <c r="B300" s="99"/>
      <c r="C300" s="97"/>
      <c r="D300" s="79"/>
      <c r="E300" s="79"/>
      <c r="F300" s="81"/>
      <c r="G300" s="74"/>
      <c r="H300" s="81"/>
    </row>
    <row r="301" spans="1:8" x14ac:dyDescent="0.25">
      <c r="A301" s="79"/>
      <c r="B301" s="99"/>
      <c r="C301" s="97"/>
      <c r="D301" s="79"/>
      <c r="E301" s="79"/>
      <c r="F301" s="81"/>
      <c r="G301" s="74"/>
      <c r="H301" s="81"/>
    </row>
    <row r="302" spans="1:8" x14ac:dyDescent="0.25">
      <c r="A302" s="79"/>
      <c r="B302" s="99"/>
      <c r="C302" s="97"/>
      <c r="D302" s="79"/>
      <c r="E302" s="79"/>
      <c r="F302" s="81"/>
      <c r="G302" s="74"/>
      <c r="H302" s="81"/>
    </row>
    <row r="303" spans="1:8" x14ac:dyDescent="0.25">
      <c r="A303" s="79"/>
      <c r="B303" s="99"/>
      <c r="C303" s="97"/>
      <c r="D303" s="79"/>
      <c r="E303" s="79"/>
      <c r="F303" s="81"/>
      <c r="G303" s="74"/>
      <c r="H303" s="81"/>
    </row>
    <row r="304" spans="1:8" x14ac:dyDescent="0.25">
      <c r="A304" s="79"/>
      <c r="B304" s="99"/>
      <c r="C304" s="97"/>
      <c r="D304" s="79"/>
      <c r="E304" s="79"/>
      <c r="F304" s="81"/>
      <c r="G304" s="74"/>
      <c r="H304" s="81"/>
    </row>
    <row r="305" spans="1:8" x14ac:dyDescent="0.25">
      <c r="A305" s="79"/>
      <c r="B305" s="99"/>
      <c r="C305" s="97"/>
      <c r="D305" s="79"/>
      <c r="E305" s="79"/>
      <c r="F305" s="81"/>
      <c r="G305" s="74"/>
      <c r="H305" s="81"/>
    </row>
    <row r="306" spans="1:8" x14ac:dyDescent="0.25">
      <c r="A306" s="79"/>
      <c r="B306" s="99"/>
      <c r="C306" s="97"/>
      <c r="D306" s="79"/>
      <c r="E306" s="79"/>
      <c r="F306" s="81"/>
      <c r="G306" s="74"/>
      <c r="H306" s="81"/>
    </row>
    <row r="307" spans="1:8" x14ac:dyDescent="0.25">
      <c r="A307" s="79"/>
      <c r="B307" s="99"/>
      <c r="C307" s="97"/>
      <c r="D307" s="79"/>
      <c r="E307" s="79"/>
      <c r="F307" s="81"/>
      <c r="G307" s="74"/>
      <c r="H307" s="81"/>
    </row>
    <row r="308" spans="1:8" x14ac:dyDescent="0.25">
      <c r="A308" s="79"/>
      <c r="B308" s="99"/>
      <c r="C308" s="97"/>
      <c r="D308" s="79"/>
      <c r="E308" s="79"/>
      <c r="F308" s="81"/>
      <c r="G308" s="74"/>
      <c r="H308" s="81"/>
    </row>
    <row r="309" spans="1:8" x14ac:dyDescent="0.25">
      <c r="A309" s="79"/>
      <c r="B309" s="99"/>
      <c r="C309" s="97"/>
      <c r="D309" s="79"/>
      <c r="E309" s="79"/>
      <c r="F309" s="81"/>
      <c r="G309" s="74"/>
      <c r="H309" s="81"/>
    </row>
    <row r="310" spans="1:8" x14ac:dyDescent="0.25">
      <c r="A310" s="79"/>
      <c r="B310" s="99"/>
      <c r="C310" s="97"/>
      <c r="D310" s="79"/>
      <c r="E310" s="79"/>
      <c r="F310" s="81"/>
      <c r="G310" s="74"/>
      <c r="H310" s="81"/>
    </row>
    <row r="311" spans="1:8" x14ac:dyDescent="0.25">
      <c r="A311" s="79"/>
      <c r="B311" s="99"/>
      <c r="C311" s="97"/>
      <c r="D311" s="79"/>
      <c r="E311" s="79"/>
      <c r="F311" s="81"/>
      <c r="G311" s="74"/>
      <c r="H311" s="81"/>
    </row>
    <row r="312" spans="1:8" x14ac:dyDescent="0.25">
      <c r="A312" s="79"/>
      <c r="B312" s="99"/>
      <c r="C312" s="97"/>
      <c r="D312" s="79"/>
      <c r="E312" s="79"/>
      <c r="F312" s="81"/>
      <c r="G312" s="74"/>
      <c r="H312" s="81"/>
    </row>
    <row r="313" spans="1:8" x14ac:dyDescent="0.25">
      <c r="A313" s="79"/>
      <c r="B313" s="99"/>
      <c r="C313" s="97"/>
      <c r="D313" s="79"/>
      <c r="E313" s="79"/>
      <c r="F313" s="81"/>
      <c r="G313" s="74"/>
      <c r="H313" s="81"/>
    </row>
    <row r="314" spans="1:8" x14ac:dyDescent="0.25">
      <c r="A314" s="79"/>
      <c r="B314" s="99"/>
      <c r="C314" s="97"/>
      <c r="D314" s="79"/>
      <c r="E314" s="79"/>
      <c r="F314" s="81"/>
      <c r="G314" s="74"/>
      <c r="H314" s="81"/>
    </row>
    <row r="315" spans="1:8" x14ac:dyDescent="0.25">
      <c r="A315" s="79"/>
      <c r="B315" s="99"/>
      <c r="C315" s="97"/>
      <c r="D315" s="79"/>
      <c r="E315" s="79"/>
      <c r="F315" s="81"/>
      <c r="G315" s="74"/>
      <c r="H315" s="81"/>
    </row>
    <row r="316" spans="1:8" x14ac:dyDescent="0.25">
      <c r="A316" s="79"/>
      <c r="B316" s="99"/>
      <c r="C316" s="97"/>
      <c r="D316" s="79"/>
      <c r="E316" s="79"/>
      <c r="F316" s="81"/>
      <c r="G316" s="74"/>
      <c r="H316" s="81"/>
    </row>
    <row r="317" spans="1:8" x14ac:dyDescent="0.25">
      <c r="A317" s="79"/>
      <c r="B317" s="99"/>
      <c r="C317" s="97"/>
      <c r="D317" s="79"/>
      <c r="E317" s="79"/>
      <c r="F317" s="81"/>
      <c r="G317" s="74"/>
      <c r="H317" s="81"/>
    </row>
    <row r="318" spans="1:8" x14ac:dyDescent="0.25">
      <c r="A318" s="79"/>
      <c r="B318" s="99"/>
      <c r="C318" s="97"/>
      <c r="D318" s="79"/>
      <c r="E318" s="79"/>
      <c r="F318" s="81"/>
      <c r="G318" s="74"/>
      <c r="H318" s="81"/>
    </row>
    <row r="319" spans="1:8" x14ac:dyDescent="0.25">
      <c r="A319" s="79"/>
      <c r="B319" s="99"/>
      <c r="C319" s="97"/>
      <c r="D319" s="79"/>
      <c r="E319" s="79"/>
      <c r="F319" s="81"/>
      <c r="G319" s="74"/>
      <c r="H319" s="81"/>
    </row>
    <row r="320" spans="1:8" x14ac:dyDescent="0.25">
      <c r="A320" s="79"/>
      <c r="B320" s="99"/>
      <c r="C320" s="97"/>
      <c r="D320" s="79"/>
      <c r="E320" s="79"/>
      <c r="F320" s="81"/>
      <c r="G320" s="74"/>
      <c r="H320" s="81"/>
    </row>
    <row r="321" spans="1:8" x14ac:dyDescent="0.25">
      <c r="A321" s="79"/>
      <c r="B321" s="99"/>
      <c r="C321" s="97"/>
      <c r="D321" s="79"/>
      <c r="E321" s="79"/>
      <c r="F321" s="81"/>
      <c r="G321" s="74"/>
      <c r="H321" s="81"/>
    </row>
    <row r="322" spans="1:8" x14ac:dyDescent="0.25">
      <c r="A322" s="79"/>
      <c r="B322" s="99"/>
      <c r="C322" s="97"/>
      <c r="D322" s="79"/>
      <c r="E322" s="79"/>
      <c r="F322" s="81"/>
      <c r="G322" s="74"/>
      <c r="H322" s="81"/>
    </row>
    <row r="323" spans="1:8" x14ac:dyDescent="0.25">
      <c r="A323" s="79"/>
      <c r="B323" s="99"/>
      <c r="C323" s="97"/>
      <c r="D323" s="79"/>
      <c r="E323" s="79"/>
      <c r="F323" s="81"/>
      <c r="G323" s="74"/>
      <c r="H323" s="81"/>
    </row>
    <row r="324" spans="1:8" x14ac:dyDescent="0.25">
      <c r="A324" s="79"/>
      <c r="B324" s="99"/>
      <c r="C324" s="97"/>
      <c r="D324" s="79"/>
      <c r="E324" s="79"/>
      <c r="F324" s="81"/>
      <c r="G324" s="74"/>
      <c r="H324" s="81"/>
    </row>
    <row r="325" spans="1:8" x14ac:dyDescent="0.25">
      <c r="A325" s="79"/>
      <c r="B325" s="99"/>
      <c r="C325" s="97"/>
      <c r="D325" s="79"/>
      <c r="E325" s="79"/>
      <c r="F325" s="81"/>
      <c r="G325" s="74"/>
      <c r="H325" s="81"/>
    </row>
    <row r="326" spans="1:8" x14ac:dyDescent="0.25">
      <c r="A326" s="79"/>
      <c r="B326" s="99"/>
      <c r="C326" s="97"/>
      <c r="D326" s="79"/>
      <c r="E326" s="79"/>
      <c r="F326" s="81"/>
      <c r="G326" s="74"/>
      <c r="H326" s="81"/>
    </row>
    <row r="327" spans="1:8" x14ac:dyDescent="0.25">
      <c r="A327" s="79"/>
      <c r="B327" s="99"/>
      <c r="C327" s="97"/>
      <c r="D327" s="79"/>
      <c r="E327" s="79"/>
      <c r="F327" s="81"/>
      <c r="G327" s="74"/>
      <c r="H327" s="81"/>
    </row>
    <row r="328" spans="1:8" x14ac:dyDescent="0.25">
      <c r="A328" s="79"/>
      <c r="B328" s="99"/>
      <c r="C328" s="97"/>
      <c r="D328" s="79"/>
      <c r="E328" s="79"/>
      <c r="F328" s="81"/>
      <c r="G328" s="74"/>
      <c r="H328" s="81"/>
    </row>
    <row r="329" spans="1:8" x14ac:dyDescent="0.25">
      <c r="A329" s="79"/>
      <c r="B329" s="99"/>
      <c r="C329" s="97"/>
      <c r="D329" s="79"/>
      <c r="E329" s="79"/>
      <c r="F329" s="81"/>
      <c r="G329" s="74"/>
      <c r="H329" s="81"/>
    </row>
    <row r="330" spans="1:8" x14ac:dyDescent="0.25">
      <c r="A330" s="79"/>
      <c r="B330" s="99"/>
      <c r="C330" s="97"/>
      <c r="D330" s="79"/>
      <c r="E330" s="79"/>
      <c r="F330" s="81"/>
      <c r="G330" s="74"/>
      <c r="H330" s="81"/>
    </row>
    <row r="331" spans="1:8" x14ac:dyDescent="0.25">
      <c r="A331" s="79"/>
      <c r="B331" s="99"/>
      <c r="C331" s="97"/>
      <c r="D331" s="79"/>
      <c r="E331" s="79"/>
      <c r="F331" s="81"/>
      <c r="G331" s="74"/>
      <c r="H331" s="81"/>
    </row>
    <row r="332" spans="1:8" x14ac:dyDescent="0.25">
      <c r="A332" s="79"/>
      <c r="B332" s="99"/>
      <c r="C332" s="97"/>
      <c r="D332" s="79"/>
      <c r="E332" s="79"/>
      <c r="F332" s="81"/>
      <c r="G332" s="74"/>
      <c r="H332" s="81"/>
    </row>
    <row r="333" spans="1:8" x14ac:dyDescent="0.25">
      <c r="A333" s="79"/>
      <c r="B333" s="99"/>
      <c r="C333" s="97"/>
      <c r="D333" s="79"/>
      <c r="E333" s="79"/>
      <c r="F333" s="81"/>
      <c r="G333" s="74"/>
      <c r="H333" s="81"/>
    </row>
    <row r="334" spans="1:8" x14ac:dyDescent="0.25">
      <c r="A334" s="79"/>
      <c r="B334" s="99"/>
      <c r="C334" s="97"/>
      <c r="D334" s="79"/>
      <c r="E334" s="79"/>
      <c r="F334" s="81"/>
      <c r="G334" s="74"/>
      <c r="H334" s="81"/>
    </row>
    <row r="335" spans="1:8" x14ac:dyDescent="0.25">
      <c r="A335" s="79"/>
      <c r="B335" s="99"/>
      <c r="C335" s="97"/>
      <c r="D335" s="79"/>
      <c r="E335" s="79"/>
      <c r="F335" s="81"/>
      <c r="G335" s="74"/>
      <c r="H335" s="81"/>
    </row>
    <row r="336" spans="1:8" x14ac:dyDescent="0.25">
      <c r="A336" s="79"/>
      <c r="B336" s="99"/>
      <c r="C336" s="97"/>
      <c r="D336" s="79"/>
      <c r="E336" s="79"/>
      <c r="F336" s="81"/>
      <c r="G336" s="74"/>
      <c r="H336" s="81"/>
    </row>
    <row r="337" spans="1:8" x14ac:dyDescent="0.25">
      <c r="A337" s="79"/>
      <c r="B337" s="99"/>
      <c r="C337" s="97"/>
      <c r="D337" s="79"/>
      <c r="E337" s="79"/>
      <c r="F337" s="81"/>
      <c r="G337" s="74"/>
      <c r="H337" s="81"/>
    </row>
    <row r="338" spans="1:8" x14ac:dyDescent="0.25">
      <c r="A338" s="79"/>
      <c r="B338" s="99"/>
      <c r="C338" s="97"/>
      <c r="D338" s="79"/>
      <c r="E338" s="79"/>
      <c r="F338" s="81"/>
      <c r="G338" s="74"/>
      <c r="H338" s="81"/>
    </row>
    <row r="339" spans="1:8" x14ac:dyDescent="0.25">
      <c r="A339" s="79"/>
      <c r="B339" s="99"/>
      <c r="C339" s="97"/>
      <c r="D339" s="79"/>
      <c r="E339" s="79"/>
      <c r="F339" s="81"/>
      <c r="G339" s="74"/>
      <c r="H339" s="81"/>
    </row>
    <row r="340" spans="1:8" x14ac:dyDescent="0.25">
      <c r="A340" s="79"/>
      <c r="B340" s="99"/>
      <c r="C340" s="97"/>
      <c r="D340" s="79"/>
      <c r="E340" s="79"/>
      <c r="F340" s="81"/>
      <c r="G340" s="74"/>
      <c r="H340" s="81"/>
    </row>
    <row r="341" spans="1:8" x14ac:dyDescent="0.25">
      <c r="A341" s="79"/>
      <c r="B341" s="99"/>
      <c r="C341" s="97"/>
      <c r="D341" s="79"/>
      <c r="E341" s="79"/>
      <c r="F341" s="81"/>
      <c r="G341" s="74"/>
      <c r="H341" s="81"/>
    </row>
    <row r="342" spans="1:8" x14ac:dyDescent="0.25">
      <c r="A342" s="79"/>
      <c r="B342" s="99"/>
      <c r="C342" s="97"/>
      <c r="D342" s="79"/>
      <c r="E342" s="79"/>
      <c r="F342" s="81"/>
      <c r="G342" s="74"/>
      <c r="H342" s="81"/>
    </row>
    <row r="343" spans="1:8" x14ac:dyDescent="0.25">
      <c r="A343" s="79"/>
      <c r="B343" s="99"/>
      <c r="C343" s="97"/>
      <c r="D343" s="79"/>
      <c r="E343" s="79"/>
      <c r="F343" s="81"/>
      <c r="G343" s="74"/>
      <c r="H343" s="81"/>
    </row>
    <row r="344" spans="1:8" x14ac:dyDescent="0.25">
      <c r="A344" s="79"/>
      <c r="B344" s="99"/>
      <c r="C344" s="97"/>
      <c r="D344" s="79"/>
      <c r="E344" s="79"/>
      <c r="F344" s="81"/>
      <c r="G344" s="74"/>
      <c r="H344" s="81"/>
    </row>
    <row r="345" spans="1:8" x14ac:dyDescent="0.25">
      <c r="A345" s="79"/>
      <c r="B345" s="99"/>
      <c r="C345" s="97"/>
      <c r="D345" s="79"/>
      <c r="E345" s="79"/>
      <c r="F345" s="81"/>
      <c r="G345" s="74"/>
      <c r="H345" s="81"/>
    </row>
    <row r="346" spans="1:8" x14ac:dyDescent="0.25">
      <c r="A346" s="79"/>
      <c r="B346" s="99"/>
      <c r="C346" s="97"/>
      <c r="D346" s="79"/>
      <c r="E346" s="79"/>
      <c r="F346" s="81"/>
      <c r="G346" s="74"/>
      <c r="H346" s="81"/>
    </row>
    <row r="347" spans="1:8" x14ac:dyDescent="0.25">
      <c r="A347" s="79"/>
      <c r="B347" s="99"/>
      <c r="C347" s="97"/>
      <c r="D347" s="79"/>
      <c r="E347" s="79"/>
      <c r="F347" s="81"/>
      <c r="G347" s="74"/>
      <c r="H347" s="81"/>
    </row>
    <row r="348" spans="1:8" x14ac:dyDescent="0.25">
      <c r="A348" s="79"/>
      <c r="B348" s="99"/>
      <c r="C348" s="97"/>
      <c r="D348" s="79"/>
      <c r="E348" s="79"/>
      <c r="F348" s="81"/>
      <c r="G348" s="74"/>
      <c r="H348" s="81"/>
    </row>
    <row r="349" spans="1:8" x14ac:dyDescent="0.25">
      <c r="A349" s="79"/>
      <c r="B349" s="99"/>
      <c r="C349" s="97"/>
      <c r="D349" s="79"/>
      <c r="E349" s="79"/>
      <c r="F349" s="81"/>
      <c r="G349" s="74"/>
      <c r="H349" s="81"/>
    </row>
    <row r="350" spans="1:8" x14ac:dyDescent="0.25">
      <c r="A350" s="79"/>
      <c r="B350" s="99"/>
      <c r="C350" s="97"/>
      <c r="D350" s="79"/>
      <c r="E350" s="79"/>
      <c r="F350" s="81"/>
      <c r="G350" s="74"/>
      <c r="H350" s="81"/>
    </row>
    <row r="351" spans="1:8" x14ac:dyDescent="0.25">
      <c r="A351" s="79"/>
      <c r="B351" s="99"/>
      <c r="C351" s="97"/>
      <c r="D351" s="79"/>
      <c r="E351" s="79"/>
      <c r="F351" s="81"/>
      <c r="G351" s="74"/>
      <c r="H351" s="81"/>
    </row>
    <row r="352" spans="1:8" x14ac:dyDescent="0.25">
      <c r="A352" s="79"/>
      <c r="B352" s="99"/>
      <c r="C352" s="97"/>
      <c r="D352" s="79"/>
      <c r="E352" s="79"/>
      <c r="F352" s="81"/>
      <c r="G352" s="74"/>
      <c r="H352" s="81"/>
    </row>
    <row r="353" spans="1:8" x14ac:dyDescent="0.25">
      <c r="A353" s="79"/>
      <c r="B353" s="99"/>
      <c r="C353" s="97"/>
      <c r="D353" s="79"/>
      <c r="E353" s="79"/>
      <c r="F353" s="81"/>
      <c r="G353" s="74"/>
      <c r="H353" s="81"/>
    </row>
    <row r="354" spans="1:8" x14ac:dyDescent="0.25">
      <c r="A354" s="79"/>
      <c r="B354" s="99"/>
      <c r="C354" s="97"/>
      <c r="D354" s="79"/>
      <c r="E354" s="79"/>
      <c r="F354" s="81"/>
      <c r="G354" s="74"/>
      <c r="H354" s="81"/>
    </row>
    <row r="355" spans="1:8" x14ac:dyDescent="0.25">
      <c r="A355" s="79"/>
      <c r="B355" s="99"/>
      <c r="C355" s="97"/>
      <c r="D355" s="79"/>
      <c r="E355" s="79"/>
      <c r="F355" s="81"/>
      <c r="G355" s="74"/>
      <c r="H355" s="81"/>
    </row>
    <row r="356" spans="1:8" x14ac:dyDescent="0.25">
      <c r="A356" s="79"/>
      <c r="B356" s="99"/>
      <c r="C356" s="97"/>
      <c r="D356" s="79"/>
      <c r="E356" s="79"/>
      <c r="F356" s="81"/>
      <c r="G356" s="74"/>
      <c r="H356" s="81"/>
    </row>
    <row r="357" spans="1:8" x14ac:dyDescent="0.25">
      <c r="A357" s="79"/>
      <c r="B357" s="99"/>
      <c r="C357" s="97"/>
      <c r="D357" s="79"/>
      <c r="E357" s="79"/>
      <c r="F357" s="81"/>
      <c r="G357" s="74"/>
      <c r="H357" s="81"/>
    </row>
    <row r="358" spans="1:8" x14ac:dyDescent="0.25">
      <c r="A358" s="79"/>
      <c r="B358" s="99"/>
      <c r="C358" s="97"/>
      <c r="D358" s="79"/>
      <c r="E358" s="79"/>
      <c r="F358" s="81"/>
      <c r="G358" s="74"/>
      <c r="H358" s="81"/>
    </row>
    <row r="359" spans="1:8" x14ac:dyDescent="0.25">
      <c r="A359" s="79"/>
      <c r="B359" s="99"/>
      <c r="C359" s="97"/>
      <c r="D359" s="79"/>
      <c r="E359" s="79"/>
      <c r="F359" s="81"/>
      <c r="G359" s="74"/>
      <c r="H359" s="81"/>
    </row>
    <row r="360" spans="1:8" x14ac:dyDescent="0.25">
      <c r="A360" s="79"/>
      <c r="B360" s="99"/>
      <c r="C360" s="97"/>
      <c r="D360" s="79"/>
      <c r="E360" s="79"/>
      <c r="F360" s="81"/>
      <c r="G360" s="74"/>
      <c r="H360" s="81"/>
    </row>
    <row r="361" spans="1:8" x14ac:dyDescent="0.25">
      <c r="A361" s="79"/>
      <c r="B361" s="99"/>
      <c r="C361" s="97"/>
      <c r="D361" s="79"/>
      <c r="E361" s="79"/>
      <c r="F361" s="81"/>
      <c r="G361" s="74"/>
      <c r="H361" s="81"/>
    </row>
    <row r="362" spans="1:8" x14ac:dyDescent="0.25">
      <c r="A362" s="79"/>
      <c r="B362" s="99"/>
      <c r="C362" s="97"/>
      <c r="D362" s="79"/>
      <c r="E362" s="79"/>
      <c r="F362" s="81"/>
      <c r="G362" s="74"/>
      <c r="H362" s="81"/>
    </row>
    <row r="363" spans="1:8" x14ac:dyDescent="0.25">
      <c r="A363" s="79"/>
      <c r="B363" s="99"/>
      <c r="C363" s="97"/>
      <c r="D363" s="79"/>
      <c r="E363" s="79"/>
      <c r="F363" s="81"/>
      <c r="G363" s="74"/>
      <c r="H363" s="81"/>
    </row>
    <row r="364" spans="1:8" x14ac:dyDescent="0.25">
      <c r="A364" s="79"/>
      <c r="B364" s="99"/>
      <c r="C364" s="97"/>
      <c r="D364" s="79"/>
      <c r="E364" s="79"/>
      <c r="F364" s="81"/>
      <c r="G364" s="74"/>
      <c r="H364" s="81"/>
    </row>
    <row r="365" spans="1:8" x14ac:dyDescent="0.25">
      <c r="A365" s="79"/>
      <c r="B365" s="99"/>
      <c r="C365" s="97"/>
      <c r="D365" s="79"/>
      <c r="E365" s="79"/>
      <c r="F365" s="81"/>
      <c r="G365" s="74"/>
      <c r="H365" s="81"/>
    </row>
    <row r="366" spans="1:8" x14ac:dyDescent="0.25">
      <c r="A366" s="79"/>
      <c r="B366" s="99"/>
      <c r="C366" s="97"/>
      <c r="D366" s="79"/>
      <c r="E366" s="79"/>
      <c r="F366" s="81"/>
      <c r="G366" s="74"/>
      <c r="H366" s="81"/>
    </row>
    <row r="367" spans="1:8" x14ac:dyDescent="0.25">
      <c r="A367" s="79"/>
      <c r="B367" s="99"/>
      <c r="C367" s="97"/>
      <c r="D367" s="79"/>
      <c r="E367" s="79"/>
      <c r="F367" s="81"/>
      <c r="G367" s="74"/>
      <c r="H367" s="81"/>
    </row>
    <row r="368" spans="1:8" x14ac:dyDescent="0.25">
      <c r="A368" s="79"/>
      <c r="B368" s="99"/>
      <c r="C368" s="97"/>
      <c r="D368" s="79"/>
      <c r="E368" s="79"/>
      <c r="F368" s="81"/>
      <c r="G368" s="74"/>
      <c r="H368" s="81"/>
    </row>
    <row r="369" spans="1:8" x14ac:dyDescent="0.25">
      <c r="A369" s="79"/>
      <c r="B369" s="99"/>
      <c r="C369" s="97"/>
      <c r="D369" s="79"/>
      <c r="E369" s="79"/>
      <c r="F369" s="81"/>
      <c r="G369" s="74"/>
      <c r="H369" s="81"/>
    </row>
    <row r="370" spans="1:8" x14ac:dyDescent="0.25">
      <c r="A370" s="79"/>
      <c r="B370" s="99"/>
      <c r="C370" s="97"/>
      <c r="D370" s="79"/>
      <c r="E370" s="79"/>
      <c r="F370" s="81"/>
      <c r="G370" s="74"/>
      <c r="H370" s="81"/>
    </row>
    <row r="371" spans="1:8" x14ac:dyDescent="0.25">
      <c r="A371" s="79"/>
      <c r="B371" s="99"/>
      <c r="C371" s="97"/>
      <c r="D371" s="79"/>
      <c r="E371" s="79"/>
      <c r="F371" s="81"/>
      <c r="G371" s="74"/>
      <c r="H371" s="81"/>
    </row>
    <row r="372" spans="1:8" x14ac:dyDescent="0.25">
      <c r="A372" s="79"/>
      <c r="B372" s="99"/>
      <c r="C372" s="97"/>
      <c r="D372" s="79"/>
      <c r="E372" s="79"/>
      <c r="F372" s="81"/>
      <c r="G372" s="74"/>
      <c r="H372" s="81"/>
    </row>
    <row r="373" spans="1:8" x14ac:dyDescent="0.25">
      <c r="A373" s="79"/>
      <c r="B373" s="99"/>
      <c r="C373" s="97"/>
      <c r="D373" s="79"/>
      <c r="E373" s="79"/>
      <c r="F373" s="81"/>
      <c r="G373" s="74"/>
      <c r="H373" s="81"/>
    </row>
    <row r="374" spans="1:8" x14ac:dyDescent="0.25">
      <c r="A374" s="79"/>
      <c r="B374" s="99"/>
      <c r="C374" s="97"/>
      <c r="D374" s="79"/>
      <c r="E374" s="79"/>
      <c r="F374" s="81"/>
      <c r="G374" s="74"/>
      <c r="H374" s="81"/>
    </row>
    <row r="375" spans="1:8" x14ac:dyDescent="0.25">
      <c r="A375" s="79"/>
      <c r="B375" s="99"/>
      <c r="C375" s="97"/>
      <c r="D375" s="79"/>
      <c r="E375" s="79"/>
      <c r="F375" s="81"/>
      <c r="G375" s="74"/>
      <c r="H375" s="81"/>
    </row>
    <row r="376" spans="1:8" x14ac:dyDescent="0.25">
      <c r="A376" s="79"/>
      <c r="B376" s="99"/>
      <c r="C376" s="97"/>
      <c r="D376" s="79"/>
      <c r="E376" s="79"/>
      <c r="F376" s="81"/>
      <c r="G376" s="74"/>
      <c r="H376" s="81"/>
    </row>
    <row r="377" spans="1:8" x14ac:dyDescent="0.25">
      <c r="A377" s="79"/>
      <c r="B377" s="99"/>
      <c r="C377" s="97"/>
      <c r="D377" s="79"/>
      <c r="E377" s="79"/>
      <c r="F377" s="81"/>
      <c r="G377" s="74"/>
      <c r="H377" s="81"/>
    </row>
    <row r="378" spans="1:8" x14ac:dyDescent="0.25">
      <c r="A378" s="79"/>
      <c r="B378" s="99"/>
      <c r="C378" s="97"/>
      <c r="D378" s="79"/>
      <c r="E378" s="79"/>
      <c r="F378" s="81"/>
      <c r="G378" s="74"/>
      <c r="H378" s="81"/>
    </row>
    <row r="379" spans="1:8" x14ac:dyDescent="0.25">
      <c r="A379" s="79"/>
      <c r="B379" s="99"/>
      <c r="C379" s="97"/>
      <c r="D379" s="79"/>
      <c r="E379" s="79"/>
      <c r="F379" s="81"/>
      <c r="G379" s="74"/>
      <c r="H379" s="81"/>
    </row>
    <row r="380" spans="1:8" x14ac:dyDescent="0.25">
      <c r="A380" s="79"/>
      <c r="B380" s="99"/>
      <c r="C380" s="97"/>
      <c r="D380" s="79"/>
      <c r="E380" s="79"/>
      <c r="F380" s="81"/>
      <c r="G380" s="74"/>
      <c r="H380" s="81"/>
    </row>
    <row r="381" spans="1:8" x14ac:dyDescent="0.25">
      <c r="A381" s="79"/>
      <c r="B381" s="99"/>
      <c r="C381" s="97"/>
      <c r="D381" s="79"/>
      <c r="E381" s="79"/>
      <c r="F381" s="81"/>
      <c r="G381" s="74"/>
      <c r="H381" s="81"/>
    </row>
    <row r="382" spans="1:8" x14ac:dyDescent="0.25">
      <c r="A382" s="79"/>
      <c r="B382" s="99"/>
      <c r="C382" s="97"/>
      <c r="D382" s="79"/>
      <c r="E382" s="79"/>
      <c r="F382" s="81"/>
      <c r="G382" s="74"/>
      <c r="H382" s="81"/>
    </row>
    <row r="383" spans="1:8" x14ac:dyDescent="0.25">
      <c r="A383" s="79"/>
      <c r="B383" s="99"/>
      <c r="C383" s="97"/>
      <c r="D383" s="79"/>
      <c r="E383" s="79"/>
      <c r="F383" s="81"/>
      <c r="G383" s="74"/>
      <c r="H383" s="81"/>
    </row>
    <row r="384" spans="1:8" x14ac:dyDescent="0.25">
      <c r="A384" s="79"/>
      <c r="B384" s="99"/>
      <c r="C384" s="97"/>
      <c r="D384" s="79"/>
      <c r="E384" s="79"/>
      <c r="F384" s="81"/>
      <c r="G384" s="74"/>
      <c r="H384" s="81"/>
    </row>
    <row r="385" spans="1:8" x14ac:dyDescent="0.25">
      <c r="A385" s="79"/>
      <c r="B385" s="99"/>
      <c r="C385" s="97"/>
      <c r="D385" s="79"/>
      <c r="E385" s="79"/>
      <c r="F385" s="81"/>
      <c r="G385" s="74"/>
      <c r="H385" s="81"/>
    </row>
    <row r="386" spans="1:8" x14ac:dyDescent="0.25">
      <c r="A386" s="79"/>
      <c r="B386" s="99"/>
      <c r="C386" s="97"/>
      <c r="D386" s="79"/>
      <c r="E386" s="79"/>
      <c r="F386" s="81"/>
      <c r="G386" s="74"/>
      <c r="H386" s="81"/>
    </row>
    <row r="387" spans="1:8" x14ac:dyDescent="0.25">
      <c r="A387" s="79"/>
      <c r="B387" s="99"/>
      <c r="C387" s="97"/>
      <c r="D387" s="79"/>
      <c r="E387" s="79"/>
      <c r="F387" s="81"/>
      <c r="G387" s="74"/>
      <c r="H387" s="81"/>
    </row>
    <row r="388" spans="1:8" x14ac:dyDescent="0.25">
      <c r="A388" s="79"/>
      <c r="B388" s="99"/>
      <c r="C388" s="97"/>
      <c r="D388" s="79"/>
      <c r="E388" s="79"/>
      <c r="F388" s="81"/>
      <c r="G388" s="74"/>
      <c r="H388" s="81"/>
    </row>
    <row r="389" spans="1:8" x14ac:dyDescent="0.25">
      <c r="A389" s="79"/>
      <c r="B389" s="99"/>
      <c r="C389" s="97"/>
      <c r="D389" s="79"/>
      <c r="E389" s="79"/>
      <c r="F389" s="81"/>
      <c r="G389" s="74"/>
      <c r="H389" s="81"/>
    </row>
    <row r="390" spans="1:8" x14ac:dyDescent="0.25">
      <c r="A390" s="79"/>
      <c r="B390" s="99"/>
      <c r="C390" s="97"/>
      <c r="D390" s="79"/>
      <c r="E390" s="79"/>
      <c r="F390" s="81"/>
      <c r="G390" s="74"/>
      <c r="H390" s="81"/>
    </row>
    <row r="391" spans="1:8" x14ac:dyDescent="0.25">
      <c r="A391" s="79"/>
      <c r="B391" s="99"/>
      <c r="C391" s="97"/>
      <c r="D391" s="79"/>
      <c r="E391" s="79"/>
      <c r="F391" s="81"/>
      <c r="G391" s="74"/>
      <c r="H391" s="81"/>
    </row>
    <row r="392" spans="1:8" x14ac:dyDescent="0.25">
      <c r="A392" s="79"/>
      <c r="B392" s="99"/>
      <c r="C392" s="97"/>
      <c r="D392" s="79"/>
      <c r="E392" s="79"/>
      <c r="F392" s="81"/>
      <c r="G392" s="74"/>
      <c r="H392" s="81"/>
    </row>
    <row r="393" spans="1:8" x14ac:dyDescent="0.25">
      <c r="A393" s="79"/>
      <c r="B393" s="99"/>
      <c r="C393" s="97"/>
      <c r="D393" s="79"/>
      <c r="E393" s="79"/>
      <c r="F393" s="81"/>
      <c r="G393" s="74"/>
      <c r="H393" s="81"/>
    </row>
    <row r="394" spans="1:8" x14ac:dyDescent="0.25">
      <c r="A394" s="79"/>
      <c r="B394" s="99"/>
      <c r="C394" s="97"/>
      <c r="D394" s="79"/>
      <c r="E394" s="79"/>
      <c r="F394" s="81"/>
      <c r="G394" s="74"/>
      <c r="H394" s="81"/>
    </row>
    <row r="395" spans="1:8" x14ac:dyDescent="0.25">
      <c r="A395" s="79"/>
      <c r="B395" s="99"/>
      <c r="C395" s="97"/>
      <c r="D395" s="79"/>
      <c r="E395" s="79"/>
      <c r="F395" s="81"/>
      <c r="G395" s="74"/>
      <c r="H395" s="81"/>
    </row>
    <row r="396" spans="1:8" x14ac:dyDescent="0.25">
      <c r="A396" s="79"/>
      <c r="B396" s="99"/>
      <c r="C396" s="97"/>
      <c r="D396" s="79"/>
      <c r="E396" s="79"/>
      <c r="F396" s="81"/>
      <c r="G396" s="74"/>
      <c r="H396" s="81"/>
    </row>
    <row r="397" spans="1:8" x14ac:dyDescent="0.25">
      <c r="A397" s="79"/>
      <c r="B397" s="99"/>
      <c r="C397" s="97"/>
      <c r="D397" s="79"/>
      <c r="E397" s="79"/>
      <c r="F397" s="81"/>
      <c r="G397" s="74"/>
      <c r="H397" s="81"/>
    </row>
    <row r="398" spans="1:8" x14ac:dyDescent="0.25">
      <c r="A398" s="79"/>
      <c r="B398" s="99"/>
      <c r="C398" s="97"/>
      <c r="D398" s="79"/>
      <c r="E398" s="79"/>
      <c r="F398" s="81"/>
      <c r="G398" s="74"/>
      <c r="H398" s="81"/>
    </row>
    <row r="399" spans="1:8" x14ac:dyDescent="0.25">
      <c r="A399" s="79"/>
      <c r="B399" s="99"/>
      <c r="C399" s="97"/>
      <c r="D399" s="79"/>
      <c r="E399" s="79"/>
      <c r="F399" s="81"/>
      <c r="G399" s="74"/>
      <c r="H399" s="81"/>
    </row>
    <row r="400" spans="1:8" x14ac:dyDescent="0.25">
      <c r="A400" s="79"/>
      <c r="B400" s="99"/>
      <c r="C400" s="97"/>
      <c r="D400" s="79"/>
      <c r="E400" s="79"/>
      <c r="F400" s="81"/>
      <c r="G400" s="74"/>
      <c r="H400" s="81"/>
    </row>
    <row r="401" spans="1:8" x14ac:dyDescent="0.25">
      <c r="A401" s="79"/>
      <c r="B401" s="99"/>
      <c r="C401" s="97"/>
      <c r="D401" s="79"/>
      <c r="E401" s="79"/>
      <c r="F401" s="81"/>
      <c r="G401" s="74"/>
      <c r="H401" s="81"/>
    </row>
    <row r="402" spans="1:8" x14ac:dyDescent="0.25">
      <c r="A402" s="79"/>
      <c r="B402" s="99"/>
      <c r="C402" s="97"/>
      <c r="D402" s="79"/>
      <c r="E402" s="79"/>
      <c r="F402" s="81"/>
      <c r="G402" s="74"/>
      <c r="H402" s="81"/>
    </row>
    <row r="403" spans="1:8" x14ac:dyDescent="0.25">
      <c r="A403" s="79"/>
      <c r="B403" s="99"/>
      <c r="C403" s="97"/>
      <c r="D403" s="79"/>
      <c r="E403" s="79"/>
      <c r="F403" s="81"/>
      <c r="G403" s="74"/>
      <c r="H403" s="81"/>
    </row>
    <row r="404" spans="1:8" x14ac:dyDescent="0.25">
      <c r="A404" s="79"/>
      <c r="B404" s="99"/>
      <c r="C404" s="97"/>
      <c r="D404" s="79"/>
      <c r="E404" s="79"/>
      <c r="F404" s="81"/>
      <c r="G404" s="74"/>
      <c r="H404" s="81"/>
    </row>
    <row r="405" spans="1:8" x14ac:dyDescent="0.25">
      <c r="A405" s="79"/>
      <c r="B405" s="99"/>
      <c r="C405" s="97"/>
      <c r="D405" s="79"/>
      <c r="E405" s="79"/>
      <c r="F405" s="81"/>
      <c r="G405" s="74"/>
      <c r="H405" s="81"/>
    </row>
    <row r="406" spans="1:8" x14ac:dyDescent="0.25">
      <c r="A406" s="79"/>
      <c r="B406" s="99"/>
      <c r="C406" s="97"/>
      <c r="D406" s="79"/>
      <c r="E406" s="79"/>
      <c r="F406" s="81"/>
      <c r="G406" s="74"/>
      <c r="H406" s="81"/>
    </row>
    <row r="407" spans="1:8" x14ac:dyDescent="0.25">
      <c r="A407" s="79"/>
      <c r="B407" s="99"/>
      <c r="C407" s="97"/>
      <c r="D407" s="79"/>
      <c r="E407" s="79"/>
      <c r="F407" s="81"/>
      <c r="G407" s="74"/>
      <c r="H407" s="81"/>
    </row>
    <row r="408" spans="1:8" x14ac:dyDescent="0.25">
      <c r="A408" s="79"/>
      <c r="B408" s="99"/>
      <c r="C408" s="97"/>
      <c r="D408" s="79"/>
      <c r="E408" s="79"/>
      <c r="F408" s="81"/>
      <c r="G408" s="74"/>
      <c r="H408" s="81"/>
    </row>
    <row r="409" spans="1:8" x14ac:dyDescent="0.25">
      <c r="A409" s="79"/>
      <c r="B409" s="99"/>
      <c r="C409" s="97"/>
      <c r="D409" s="79"/>
      <c r="E409" s="79"/>
      <c r="F409" s="81"/>
      <c r="G409" s="74"/>
      <c r="H409" s="81"/>
    </row>
    <row r="410" spans="1:8" x14ac:dyDescent="0.25">
      <c r="A410" s="79"/>
      <c r="B410" s="99"/>
      <c r="C410" s="97"/>
      <c r="D410" s="79"/>
      <c r="E410" s="79"/>
      <c r="F410" s="81"/>
      <c r="G410" s="74"/>
      <c r="H410" s="81"/>
    </row>
    <row r="411" spans="1:8" x14ac:dyDescent="0.25">
      <c r="A411" s="79"/>
      <c r="B411" s="99"/>
      <c r="C411" s="97"/>
      <c r="D411" s="79"/>
      <c r="E411" s="79"/>
      <c r="F411" s="81"/>
      <c r="G411" s="74"/>
      <c r="H411" s="81"/>
    </row>
    <row r="412" spans="1:8" x14ac:dyDescent="0.25">
      <c r="A412" s="79"/>
      <c r="B412" s="99"/>
      <c r="C412" s="97"/>
      <c r="D412" s="79"/>
      <c r="E412" s="79"/>
      <c r="F412" s="81"/>
      <c r="G412" s="74"/>
      <c r="H412" s="81"/>
    </row>
    <row r="413" spans="1:8" x14ac:dyDescent="0.25">
      <c r="A413" s="79"/>
      <c r="B413" s="99"/>
      <c r="C413" s="97"/>
      <c r="D413" s="79"/>
      <c r="E413" s="79"/>
      <c r="F413" s="81"/>
      <c r="G413" s="74"/>
      <c r="H413" s="81"/>
    </row>
    <row r="414" spans="1:8" x14ac:dyDescent="0.25">
      <c r="A414" s="79"/>
      <c r="B414" s="99"/>
      <c r="C414" s="97"/>
      <c r="D414" s="79"/>
      <c r="E414" s="79"/>
      <c r="F414" s="81"/>
      <c r="G414" s="74"/>
      <c r="H414" s="81"/>
    </row>
    <row r="415" spans="1:8" x14ac:dyDescent="0.25">
      <c r="A415" s="79"/>
      <c r="B415" s="99"/>
      <c r="C415" s="97"/>
      <c r="D415" s="79"/>
      <c r="E415" s="79"/>
      <c r="F415" s="81"/>
      <c r="G415" s="74"/>
      <c r="H415" s="81"/>
    </row>
    <row r="416" spans="1:8" x14ac:dyDescent="0.25">
      <c r="A416" s="79"/>
      <c r="B416" s="99"/>
      <c r="C416" s="97"/>
      <c r="D416" s="79"/>
      <c r="E416" s="79"/>
      <c r="F416" s="81"/>
      <c r="G416" s="74"/>
      <c r="H416" s="81"/>
    </row>
    <row r="417" spans="1:8" x14ac:dyDescent="0.25">
      <c r="A417" s="79"/>
      <c r="B417" s="99"/>
      <c r="C417" s="97"/>
      <c r="D417" s="79"/>
      <c r="E417" s="79"/>
      <c r="F417" s="81"/>
      <c r="G417" s="74"/>
      <c r="H417" s="81"/>
    </row>
    <row r="418" spans="1:8" x14ac:dyDescent="0.25">
      <c r="A418" s="79"/>
      <c r="B418" s="99"/>
      <c r="C418" s="97"/>
      <c r="D418" s="79"/>
      <c r="E418" s="79"/>
      <c r="F418" s="81"/>
      <c r="G418" s="74"/>
      <c r="H418" s="81"/>
    </row>
    <row r="419" spans="1:8" x14ac:dyDescent="0.25">
      <c r="A419" s="79"/>
      <c r="B419" s="99"/>
      <c r="C419" s="97"/>
      <c r="D419" s="79"/>
      <c r="E419" s="79"/>
      <c r="F419" s="81"/>
      <c r="G419" s="74"/>
      <c r="H419" s="81"/>
    </row>
    <row r="420" spans="1:8" x14ac:dyDescent="0.25">
      <c r="A420" s="79"/>
      <c r="B420" s="99"/>
      <c r="C420" s="97"/>
      <c r="D420" s="79"/>
      <c r="E420" s="79"/>
      <c r="F420" s="81"/>
      <c r="G420" s="74"/>
      <c r="H420" s="81"/>
    </row>
    <row r="421" spans="1:8" x14ac:dyDescent="0.25">
      <c r="A421" s="79"/>
      <c r="B421" s="99"/>
      <c r="C421" s="97"/>
      <c r="D421" s="79"/>
      <c r="E421" s="79"/>
      <c r="F421" s="81"/>
      <c r="G421" s="74"/>
      <c r="H421" s="81"/>
    </row>
    <row r="422" spans="1:8" x14ac:dyDescent="0.25">
      <c r="A422" s="79"/>
      <c r="B422" s="99"/>
      <c r="C422" s="97"/>
      <c r="D422" s="79"/>
      <c r="E422" s="79"/>
      <c r="F422" s="81"/>
      <c r="G422" s="74"/>
      <c r="H422" s="81"/>
    </row>
    <row r="423" spans="1:8" x14ac:dyDescent="0.25">
      <c r="A423" s="79"/>
      <c r="B423" s="99"/>
      <c r="C423" s="97"/>
      <c r="D423" s="79"/>
      <c r="E423" s="79"/>
      <c r="F423" s="81"/>
      <c r="G423" s="74"/>
      <c r="H423" s="81"/>
    </row>
    <row r="424" spans="1:8" x14ac:dyDescent="0.25">
      <c r="A424" s="79"/>
      <c r="B424" s="99"/>
      <c r="C424" s="97"/>
      <c r="D424" s="79"/>
      <c r="E424" s="79"/>
      <c r="F424" s="81"/>
      <c r="G424" s="74"/>
      <c r="H424" s="81"/>
    </row>
    <row r="425" spans="1:8" x14ac:dyDescent="0.25">
      <c r="A425" s="79"/>
      <c r="B425" s="99"/>
      <c r="C425" s="97"/>
      <c r="D425" s="79"/>
      <c r="E425" s="79"/>
      <c r="F425" s="81"/>
      <c r="G425" s="74"/>
      <c r="H425" s="81"/>
    </row>
    <row r="426" spans="1:8" x14ac:dyDescent="0.25">
      <c r="A426" s="79"/>
      <c r="B426" s="99"/>
      <c r="C426" s="97"/>
      <c r="D426" s="79"/>
      <c r="E426" s="79"/>
      <c r="F426" s="81"/>
      <c r="G426" s="74"/>
      <c r="H426" s="81"/>
    </row>
    <row r="427" spans="1:8" x14ac:dyDescent="0.25">
      <c r="A427" s="79"/>
      <c r="B427" s="99"/>
      <c r="C427" s="97"/>
      <c r="D427" s="79"/>
      <c r="E427" s="79"/>
      <c r="F427" s="81"/>
      <c r="G427" s="74"/>
      <c r="H427" s="81"/>
    </row>
    <row r="428" spans="1:8" x14ac:dyDescent="0.25">
      <c r="A428" s="79"/>
      <c r="B428" s="99"/>
      <c r="C428" s="97"/>
      <c r="D428" s="79"/>
      <c r="E428" s="79"/>
      <c r="F428" s="81"/>
      <c r="G428" s="74"/>
      <c r="H428" s="81"/>
    </row>
    <row r="429" spans="1:8" x14ac:dyDescent="0.25">
      <c r="A429" s="79"/>
      <c r="B429" s="99"/>
      <c r="C429" s="97"/>
      <c r="D429" s="79"/>
      <c r="E429" s="79"/>
      <c r="F429" s="81"/>
      <c r="G429" s="74"/>
      <c r="H429" s="81"/>
    </row>
    <row r="430" spans="1:8" x14ac:dyDescent="0.25">
      <c r="A430" s="79"/>
      <c r="B430" s="99"/>
      <c r="C430" s="97"/>
      <c r="D430" s="79"/>
      <c r="E430" s="79"/>
      <c r="F430" s="81"/>
      <c r="G430" s="74"/>
      <c r="H430" s="81"/>
    </row>
    <row r="431" spans="1:8" x14ac:dyDescent="0.25">
      <c r="A431" s="79"/>
      <c r="B431" s="99"/>
      <c r="C431" s="97"/>
      <c r="D431" s="79"/>
      <c r="E431" s="79"/>
      <c r="F431" s="81"/>
      <c r="G431" s="74"/>
      <c r="H431" s="81"/>
    </row>
    <row r="432" spans="1:8" x14ac:dyDescent="0.25">
      <c r="A432" s="79"/>
      <c r="B432" s="99"/>
      <c r="C432" s="97"/>
      <c r="D432" s="79"/>
      <c r="E432" s="79"/>
      <c r="F432" s="81"/>
      <c r="G432" s="74"/>
      <c r="H432" s="81"/>
    </row>
    <row r="433" spans="1:8" x14ac:dyDescent="0.25">
      <c r="A433" s="79"/>
      <c r="B433" s="99"/>
      <c r="C433" s="97"/>
      <c r="D433" s="79"/>
      <c r="E433" s="79"/>
      <c r="F433" s="81"/>
      <c r="G433" s="74"/>
      <c r="H433" s="81"/>
    </row>
    <row r="434" spans="1:8" x14ac:dyDescent="0.25">
      <c r="A434" s="79"/>
      <c r="B434" s="99"/>
      <c r="C434" s="97"/>
      <c r="D434" s="79"/>
      <c r="E434" s="79"/>
      <c r="F434" s="81"/>
      <c r="G434" s="74"/>
      <c r="H434" s="81"/>
    </row>
    <row r="435" spans="1:8" x14ac:dyDescent="0.25">
      <c r="A435" s="79"/>
      <c r="B435" s="99"/>
      <c r="C435" s="97"/>
      <c r="D435" s="79"/>
      <c r="E435" s="79"/>
      <c r="F435" s="81"/>
      <c r="G435" s="74"/>
      <c r="H435" s="81"/>
    </row>
    <row r="436" spans="1:8" x14ac:dyDescent="0.25">
      <c r="A436" s="79"/>
      <c r="B436" s="99"/>
      <c r="C436" s="97"/>
      <c r="D436" s="79"/>
      <c r="E436" s="79"/>
      <c r="F436" s="81"/>
      <c r="G436" s="74"/>
      <c r="H436" s="81"/>
    </row>
    <row r="437" spans="1:8" x14ac:dyDescent="0.25">
      <c r="A437" s="79"/>
      <c r="B437" s="99"/>
      <c r="C437" s="97"/>
      <c r="D437" s="79"/>
      <c r="E437" s="79"/>
      <c r="F437" s="81"/>
      <c r="G437" s="74"/>
      <c r="H437" s="81"/>
    </row>
    <row r="438" spans="1:8" x14ac:dyDescent="0.25">
      <c r="A438" s="79"/>
      <c r="B438" s="99"/>
      <c r="C438" s="97"/>
      <c r="D438" s="79"/>
      <c r="E438" s="79"/>
      <c r="F438" s="81"/>
      <c r="G438" s="74"/>
      <c r="H438" s="81"/>
    </row>
    <row r="439" spans="1:8" x14ac:dyDescent="0.25">
      <c r="A439" s="79"/>
      <c r="B439" s="99"/>
      <c r="C439" s="97"/>
      <c r="D439" s="79"/>
      <c r="E439" s="79"/>
      <c r="F439" s="81"/>
      <c r="G439" s="74"/>
      <c r="H439" s="81"/>
    </row>
    <row r="440" spans="1:8" x14ac:dyDescent="0.25">
      <c r="A440" s="79"/>
      <c r="B440" s="99"/>
      <c r="C440" s="97"/>
      <c r="D440" s="79"/>
      <c r="E440" s="79"/>
      <c r="F440" s="81"/>
      <c r="G440" s="74"/>
      <c r="H440" s="81"/>
    </row>
    <row r="441" spans="1:8" x14ac:dyDescent="0.25">
      <c r="A441" s="79"/>
      <c r="B441" s="99"/>
      <c r="C441" s="97"/>
      <c r="D441" s="79"/>
      <c r="E441" s="79"/>
      <c r="F441" s="81"/>
      <c r="G441" s="74"/>
      <c r="H441" s="81"/>
    </row>
    <row r="442" spans="1:8" x14ac:dyDescent="0.25">
      <c r="A442" s="79"/>
      <c r="B442" s="99"/>
      <c r="C442" s="97"/>
      <c r="D442" s="79"/>
      <c r="E442" s="79"/>
      <c r="F442" s="81"/>
      <c r="G442" s="74"/>
      <c r="H442" s="81"/>
    </row>
    <row r="443" spans="1:8" x14ac:dyDescent="0.25">
      <c r="A443" s="79"/>
      <c r="B443" s="99"/>
      <c r="C443" s="97"/>
      <c r="D443" s="79"/>
      <c r="E443" s="79"/>
      <c r="F443" s="81"/>
      <c r="G443" s="74"/>
      <c r="H443" s="81"/>
    </row>
    <row r="444" spans="1:8" x14ac:dyDescent="0.25">
      <c r="A444" s="79"/>
      <c r="B444" s="99"/>
      <c r="C444" s="97"/>
      <c r="D444" s="79"/>
      <c r="E444" s="79"/>
      <c r="F444" s="81"/>
      <c r="G444" s="74"/>
      <c r="H444" s="81"/>
    </row>
    <row r="445" spans="1:8" x14ac:dyDescent="0.25">
      <c r="A445" s="79"/>
      <c r="B445" s="99"/>
      <c r="C445" s="97"/>
      <c r="D445" s="79"/>
      <c r="E445" s="79"/>
      <c r="F445" s="81"/>
      <c r="G445" s="74"/>
      <c r="H445" s="81"/>
    </row>
    <row r="446" spans="1:8" x14ac:dyDescent="0.25">
      <c r="A446" s="79"/>
      <c r="B446" s="99"/>
      <c r="C446" s="97"/>
      <c r="D446" s="79"/>
      <c r="E446" s="79"/>
      <c r="F446" s="81"/>
      <c r="G446" s="74"/>
      <c r="H446" s="81"/>
    </row>
    <row r="447" spans="1:8" x14ac:dyDescent="0.25">
      <c r="A447" s="79"/>
      <c r="B447" s="99"/>
      <c r="C447" s="97"/>
      <c r="D447" s="79"/>
      <c r="E447" s="79"/>
      <c r="F447" s="81"/>
      <c r="G447" s="74"/>
      <c r="H447" s="81"/>
    </row>
    <row r="448" spans="1:8" x14ac:dyDescent="0.25">
      <c r="A448" s="79"/>
      <c r="B448" s="99"/>
      <c r="C448" s="97"/>
      <c r="D448" s="79"/>
      <c r="E448" s="79"/>
      <c r="F448" s="81"/>
      <c r="G448" s="74"/>
      <c r="H448" s="81"/>
    </row>
    <row r="449" spans="1:8" x14ac:dyDescent="0.25">
      <c r="A449" s="79"/>
      <c r="B449" s="99"/>
      <c r="C449" s="97"/>
      <c r="D449" s="79"/>
      <c r="E449" s="79"/>
      <c r="F449" s="81"/>
      <c r="G449" s="74"/>
      <c r="H449" s="81"/>
    </row>
    <row r="450" spans="1:8" x14ac:dyDescent="0.25">
      <c r="A450" s="79"/>
      <c r="B450" s="99"/>
      <c r="C450" s="97"/>
      <c r="D450" s="79"/>
      <c r="E450" s="79"/>
      <c r="F450" s="81"/>
      <c r="G450" s="74"/>
      <c r="H450" s="81"/>
    </row>
    <row r="451" spans="1:8" x14ac:dyDescent="0.25">
      <c r="A451" s="79"/>
      <c r="B451" s="99"/>
      <c r="C451" s="97"/>
      <c r="D451" s="79"/>
      <c r="E451" s="79"/>
      <c r="F451" s="81"/>
      <c r="G451" s="74"/>
      <c r="H451" s="81"/>
    </row>
    <row r="452" spans="1:8" x14ac:dyDescent="0.25">
      <c r="A452" s="79"/>
      <c r="B452" s="99"/>
      <c r="C452" s="97"/>
      <c r="D452" s="79"/>
      <c r="E452" s="79"/>
      <c r="F452" s="81"/>
      <c r="G452" s="74"/>
      <c r="H452" s="81"/>
    </row>
    <row r="453" spans="1:8" x14ac:dyDescent="0.25">
      <c r="A453" s="79"/>
      <c r="B453" s="99"/>
      <c r="C453" s="97"/>
      <c r="D453" s="79"/>
      <c r="E453" s="79"/>
      <c r="F453" s="81"/>
      <c r="G453" s="74"/>
      <c r="H453" s="81"/>
    </row>
    <row r="454" spans="1:8" x14ac:dyDescent="0.25">
      <c r="A454" s="79"/>
      <c r="B454" s="99"/>
      <c r="C454" s="97"/>
      <c r="D454" s="79"/>
      <c r="E454" s="79"/>
      <c r="F454" s="81"/>
      <c r="G454" s="74"/>
      <c r="H454" s="81"/>
    </row>
    <row r="455" spans="1:8" x14ac:dyDescent="0.25">
      <c r="A455" s="79"/>
      <c r="B455" s="99"/>
      <c r="C455" s="97"/>
      <c r="D455" s="79"/>
      <c r="E455" s="79"/>
      <c r="F455" s="81"/>
      <c r="G455" s="74"/>
      <c r="H455" s="81"/>
    </row>
    <row r="456" spans="1:8" x14ac:dyDescent="0.25">
      <c r="A456" s="79"/>
      <c r="B456" s="99"/>
      <c r="C456" s="97"/>
      <c r="D456" s="79"/>
      <c r="E456" s="79"/>
      <c r="F456" s="81"/>
      <c r="G456" s="74"/>
      <c r="H456" s="81"/>
    </row>
    <row r="457" spans="1:8" x14ac:dyDescent="0.25">
      <c r="A457" s="79"/>
      <c r="B457" s="99"/>
      <c r="C457" s="97"/>
      <c r="D457" s="79"/>
      <c r="E457" s="79"/>
      <c r="F457" s="81"/>
      <c r="G457" s="74"/>
      <c r="H457" s="81"/>
    </row>
    <row r="458" spans="1:8" x14ac:dyDescent="0.25">
      <c r="A458" s="79"/>
      <c r="B458" s="99"/>
      <c r="C458" s="97"/>
      <c r="D458" s="79"/>
      <c r="E458" s="79"/>
      <c r="F458" s="81"/>
      <c r="G458" s="74"/>
      <c r="H458" s="81"/>
    </row>
    <row r="459" spans="1:8" x14ac:dyDescent="0.25">
      <c r="A459" s="79"/>
      <c r="B459" s="99"/>
      <c r="C459" s="97"/>
      <c r="D459" s="79"/>
      <c r="E459" s="79"/>
      <c r="F459" s="81"/>
      <c r="G459" s="74"/>
      <c r="H459" s="81"/>
    </row>
    <row r="460" spans="1:8" x14ac:dyDescent="0.25">
      <c r="A460" s="79"/>
      <c r="B460" s="99"/>
      <c r="C460" s="97"/>
      <c r="D460" s="79"/>
      <c r="E460" s="79"/>
      <c r="F460" s="81"/>
      <c r="G460" s="74"/>
      <c r="H460" s="81"/>
    </row>
    <row r="461" spans="1:8" x14ac:dyDescent="0.25">
      <c r="A461" s="79"/>
      <c r="B461" s="99"/>
      <c r="C461" s="97"/>
      <c r="D461" s="79"/>
      <c r="E461" s="79"/>
      <c r="F461" s="81"/>
      <c r="G461" s="74"/>
      <c r="H461" s="81"/>
    </row>
    <row r="462" spans="1:8" x14ac:dyDescent="0.25">
      <c r="A462" s="79"/>
      <c r="B462" s="99"/>
      <c r="C462" s="97"/>
      <c r="D462" s="79"/>
      <c r="E462" s="79"/>
      <c r="F462" s="81"/>
      <c r="G462" s="74"/>
      <c r="H462" s="81"/>
    </row>
    <row r="463" spans="1:8" x14ac:dyDescent="0.25">
      <c r="A463" s="79"/>
      <c r="B463" s="99"/>
      <c r="C463" s="97"/>
      <c r="D463" s="79"/>
      <c r="E463" s="79"/>
      <c r="F463" s="81"/>
      <c r="G463" s="74"/>
      <c r="H463" s="81"/>
    </row>
    <row r="464" spans="1:8" x14ac:dyDescent="0.25">
      <c r="A464" s="79"/>
      <c r="B464" s="99"/>
      <c r="C464" s="97"/>
      <c r="D464" s="79"/>
      <c r="E464" s="79"/>
      <c r="F464" s="81"/>
      <c r="G464" s="74"/>
      <c r="H464" s="81"/>
    </row>
    <row r="465" spans="1:8" x14ac:dyDescent="0.25">
      <c r="A465" s="79"/>
      <c r="B465" s="99"/>
      <c r="C465" s="97"/>
      <c r="D465" s="79"/>
      <c r="E465" s="79"/>
      <c r="F465" s="81"/>
      <c r="G465" s="74"/>
      <c r="H465" s="81"/>
    </row>
    <row r="466" spans="1:8" x14ac:dyDescent="0.25">
      <c r="A466" s="79"/>
      <c r="B466" s="99"/>
      <c r="C466" s="97"/>
      <c r="D466" s="79"/>
      <c r="E466" s="79"/>
      <c r="F466" s="81"/>
      <c r="G466" s="74"/>
      <c r="H466" s="81"/>
    </row>
    <row r="467" spans="1:8" x14ac:dyDescent="0.25">
      <c r="A467" s="79"/>
      <c r="B467" s="99"/>
      <c r="C467" s="97"/>
      <c r="D467" s="79"/>
      <c r="E467" s="79"/>
      <c r="F467" s="81"/>
      <c r="G467" s="74"/>
      <c r="H467" s="81"/>
    </row>
    <row r="468" spans="1:8" x14ac:dyDescent="0.25">
      <c r="A468" s="79"/>
      <c r="B468" s="99"/>
      <c r="C468" s="97"/>
      <c r="D468" s="79"/>
      <c r="E468" s="79"/>
      <c r="F468" s="81"/>
      <c r="G468" s="74"/>
      <c r="H468" s="81"/>
    </row>
    <row r="469" spans="1:8" x14ac:dyDescent="0.25">
      <c r="A469" s="79"/>
      <c r="B469" s="99"/>
      <c r="C469" s="97"/>
      <c r="D469" s="79"/>
      <c r="E469" s="79"/>
      <c r="F469" s="81"/>
      <c r="G469" s="74"/>
      <c r="H469" s="81"/>
    </row>
    <row r="470" spans="1:8" x14ac:dyDescent="0.25">
      <c r="A470" s="79"/>
      <c r="B470" s="99"/>
      <c r="C470" s="97"/>
      <c r="D470" s="79"/>
      <c r="E470" s="79"/>
      <c r="F470" s="81"/>
      <c r="G470" s="74"/>
      <c r="H470" s="81"/>
    </row>
    <row r="471" spans="1:8" x14ac:dyDescent="0.25">
      <c r="A471" s="79"/>
      <c r="B471" s="99"/>
      <c r="C471" s="97"/>
      <c r="D471" s="79"/>
      <c r="E471" s="79"/>
      <c r="F471" s="81"/>
      <c r="G471" s="74"/>
      <c r="H471" s="81"/>
    </row>
    <row r="472" spans="1:8" x14ac:dyDescent="0.25">
      <c r="A472" s="79"/>
      <c r="B472" s="99"/>
      <c r="C472" s="97"/>
      <c r="D472" s="79"/>
      <c r="E472" s="79"/>
      <c r="F472" s="81"/>
      <c r="G472" s="74"/>
      <c r="H472" s="81"/>
    </row>
    <row r="473" spans="1:8" x14ac:dyDescent="0.25">
      <c r="A473" s="79"/>
      <c r="B473" s="99"/>
      <c r="C473" s="97"/>
      <c r="D473" s="79"/>
      <c r="E473" s="79"/>
      <c r="F473" s="81"/>
      <c r="G473" s="74"/>
      <c r="H473" s="81"/>
    </row>
    <row r="474" spans="1:8" x14ac:dyDescent="0.25">
      <c r="A474" s="79"/>
      <c r="B474" s="99"/>
      <c r="C474" s="97"/>
      <c r="D474" s="79"/>
      <c r="E474" s="79"/>
      <c r="F474" s="81"/>
      <c r="G474" s="74"/>
      <c r="H474" s="81"/>
    </row>
    <row r="475" spans="1:8" x14ac:dyDescent="0.25">
      <c r="A475" s="79"/>
      <c r="B475" s="99"/>
      <c r="C475" s="97"/>
      <c r="D475" s="79"/>
      <c r="E475" s="79"/>
      <c r="F475" s="81"/>
      <c r="G475" s="74"/>
      <c r="H475" s="81"/>
    </row>
    <row r="476" spans="1:8" x14ac:dyDescent="0.25">
      <c r="A476" s="79"/>
      <c r="B476" s="99"/>
      <c r="C476" s="97"/>
      <c r="D476" s="79"/>
      <c r="E476" s="79"/>
      <c r="F476" s="81"/>
      <c r="G476" s="74"/>
      <c r="H476" s="81"/>
    </row>
    <row r="477" spans="1:8" x14ac:dyDescent="0.25">
      <c r="A477" s="79"/>
      <c r="B477" s="99"/>
      <c r="C477" s="97"/>
      <c r="D477" s="79"/>
      <c r="E477" s="79"/>
      <c r="F477" s="81"/>
      <c r="G477" s="74"/>
      <c r="H477" s="81"/>
    </row>
    <row r="478" spans="1:8" x14ac:dyDescent="0.25">
      <c r="A478" s="79"/>
      <c r="B478" s="99"/>
      <c r="C478" s="97"/>
      <c r="D478" s="79"/>
      <c r="E478" s="79"/>
      <c r="F478" s="81"/>
      <c r="G478" s="74"/>
      <c r="H478" s="81"/>
    </row>
    <row r="479" spans="1:8" x14ac:dyDescent="0.25">
      <c r="A479" s="79"/>
      <c r="B479" s="99"/>
      <c r="C479" s="97"/>
      <c r="D479" s="79"/>
      <c r="E479" s="79"/>
      <c r="F479" s="81"/>
      <c r="G479" s="74"/>
      <c r="H479" s="81"/>
    </row>
    <row r="480" spans="1:8" x14ac:dyDescent="0.25">
      <c r="A480" s="79"/>
      <c r="B480" s="99"/>
      <c r="C480" s="97"/>
      <c r="D480" s="79"/>
      <c r="E480" s="79"/>
      <c r="F480" s="81"/>
      <c r="G480" s="74"/>
      <c r="H480" s="81"/>
    </row>
    <row r="481" spans="1:8" x14ac:dyDescent="0.25">
      <c r="A481" s="79"/>
      <c r="B481" s="99"/>
      <c r="C481" s="97"/>
      <c r="D481" s="79"/>
      <c r="E481" s="79"/>
      <c r="F481" s="81"/>
      <c r="G481" s="74"/>
      <c r="H481" s="81"/>
    </row>
    <row r="482" spans="1:8" x14ac:dyDescent="0.25">
      <c r="A482" s="79"/>
      <c r="B482" s="99"/>
      <c r="C482" s="97"/>
      <c r="D482" s="79"/>
      <c r="E482" s="79"/>
      <c r="F482" s="81"/>
      <c r="G482" s="74"/>
      <c r="H482" s="81"/>
    </row>
    <row r="483" spans="1:8" x14ac:dyDescent="0.25">
      <c r="A483" s="79"/>
      <c r="B483" s="99"/>
      <c r="C483" s="97"/>
      <c r="D483" s="79"/>
      <c r="E483" s="79"/>
      <c r="F483" s="81"/>
      <c r="G483" s="74"/>
      <c r="H483" s="81"/>
    </row>
    <row r="484" spans="1:8" x14ac:dyDescent="0.25">
      <c r="A484" s="79"/>
      <c r="B484" s="99"/>
      <c r="C484" s="97"/>
      <c r="D484" s="79"/>
      <c r="E484" s="79"/>
      <c r="F484" s="81"/>
      <c r="G484" s="74"/>
      <c r="H484" s="81"/>
    </row>
    <row r="485" spans="1:8" x14ac:dyDescent="0.25">
      <c r="A485" s="79"/>
      <c r="B485" s="99"/>
      <c r="C485" s="97"/>
      <c r="D485" s="79"/>
      <c r="E485" s="79"/>
      <c r="F485" s="81"/>
      <c r="G485" s="74"/>
      <c r="H485" s="81"/>
    </row>
    <row r="486" spans="1:8" x14ac:dyDescent="0.25">
      <c r="A486" s="79"/>
      <c r="B486" s="99"/>
      <c r="C486" s="97"/>
      <c r="D486" s="79"/>
      <c r="E486" s="79"/>
      <c r="F486" s="81"/>
      <c r="G486" s="74"/>
      <c r="H486" s="81"/>
    </row>
    <row r="487" spans="1:8" x14ac:dyDescent="0.25">
      <c r="A487" s="79"/>
      <c r="B487" s="99"/>
      <c r="C487" s="97"/>
      <c r="D487" s="79"/>
      <c r="E487" s="79"/>
      <c r="F487" s="81"/>
      <c r="G487" s="74"/>
      <c r="H487" s="81"/>
    </row>
    <row r="488" spans="1:8" x14ac:dyDescent="0.25">
      <c r="A488" s="79"/>
      <c r="B488" s="99"/>
      <c r="C488" s="97"/>
      <c r="D488" s="79"/>
      <c r="E488" s="79"/>
      <c r="F488" s="81"/>
      <c r="G488" s="74"/>
      <c r="H488" s="81"/>
    </row>
    <row r="489" spans="1:8" x14ac:dyDescent="0.25">
      <c r="A489" s="79"/>
      <c r="B489" s="99"/>
      <c r="C489" s="97"/>
      <c r="D489" s="79"/>
      <c r="E489" s="79"/>
      <c r="F489" s="81"/>
      <c r="G489" s="74"/>
      <c r="H489" s="81"/>
    </row>
    <row r="490" spans="1:8" x14ac:dyDescent="0.25">
      <c r="A490" s="79"/>
      <c r="B490" s="99"/>
      <c r="C490" s="97"/>
      <c r="D490" s="79"/>
      <c r="E490" s="79"/>
      <c r="F490" s="81"/>
      <c r="G490" s="74"/>
      <c r="H490" s="81"/>
    </row>
    <row r="491" spans="1:8" x14ac:dyDescent="0.25">
      <c r="A491" s="79"/>
      <c r="B491" s="99"/>
      <c r="C491" s="97"/>
      <c r="D491" s="79"/>
      <c r="E491" s="79"/>
      <c r="F491" s="81"/>
      <c r="G491" s="74"/>
      <c r="H491" s="81"/>
    </row>
    <row r="492" spans="1:8" x14ac:dyDescent="0.25">
      <c r="A492" s="79"/>
      <c r="B492" s="99"/>
      <c r="C492" s="97"/>
      <c r="D492" s="79"/>
      <c r="E492" s="79"/>
      <c r="F492" s="81"/>
      <c r="G492" s="74"/>
      <c r="H492" s="81"/>
    </row>
    <row r="493" spans="1:8" x14ac:dyDescent="0.25">
      <c r="A493" s="79"/>
      <c r="B493" s="99"/>
      <c r="C493" s="97"/>
      <c r="D493" s="79"/>
      <c r="E493" s="79"/>
      <c r="F493" s="81"/>
      <c r="G493" s="74"/>
      <c r="H493" s="81"/>
    </row>
    <row r="494" spans="1:8" x14ac:dyDescent="0.25">
      <c r="A494" s="79"/>
      <c r="B494" s="99"/>
      <c r="C494" s="97"/>
      <c r="D494" s="79"/>
      <c r="E494" s="79"/>
      <c r="F494" s="81"/>
      <c r="G494" s="74"/>
      <c r="H494" s="81"/>
    </row>
    <row r="495" spans="1:8" x14ac:dyDescent="0.25">
      <c r="A495" s="79"/>
      <c r="B495" s="99"/>
      <c r="C495" s="97"/>
      <c r="D495" s="79"/>
      <c r="E495" s="79"/>
      <c r="F495" s="81"/>
      <c r="G495" s="74"/>
      <c r="H495" s="81"/>
    </row>
    <row r="496" spans="1:8" x14ac:dyDescent="0.25">
      <c r="A496" s="79"/>
      <c r="B496" s="99"/>
      <c r="C496" s="97"/>
      <c r="D496" s="79"/>
      <c r="E496" s="79"/>
      <c r="F496" s="81"/>
      <c r="G496" s="74"/>
      <c r="H496" s="81"/>
    </row>
    <row r="497" spans="1:8" x14ac:dyDescent="0.25">
      <c r="A497" s="79"/>
      <c r="B497" s="99"/>
      <c r="C497" s="97"/>
      <c r="D497" s="79"/>
      <c r="E497" s="79"/>
      <c r="F497" s="81"/>
      <c r="G497" s="74"/>
      <c r="H497" s="81"/>
    </row>
    <row r="498" spans="1:8" x14ac:dyDescent="0.25">
      <c r="A498" s="79"/>
      <c r="B498" s="99"/>
      <c r="C498" s="97"/>
      <c r="D498" s="79"/>
      <c r="E498" s="79"/>
      <c r="F498" s="81"/>
      <c r="G498" s="74"/>
      <c r="H498" s="81"/>
    </row>
    <row r="499" spans="1:8" x14ac:dyDescent="0.25">
      <c r="A499" s="79"/>
      <c r="B499" s="99"/>
      <c r="C499" s="97"/>
      <c r="D499" s="79"/>
      <c r="E499" s="79"/>
      <c r="F499" s="81"/>
      <c r="G499" s="74"/>
      <c r="H499" s="81"/>
    </row>
    <row r="500" spans="1:8" x14ac:dyDescent="0.25">
      <c r="A500" s="79"/>
      <c r="B500" s="99"/>
      <c r="C500" s="97"/>
      <c r="D500" s="79"/>
      <c r="E500" s="79"/>
      <c r="F500" s="81"/>
      <c r="G500" s="74"/>
      <c r="H500" s="81"/>
    </row>
    <row r="501" spans="1:8" x14ac:dyDescent="0.25">
      <c r="A501" s="79"/>
      <c r="B501" s="99"/>
      <c r="C501" s="97"/>
      <c r="D501" s="79"/>
      <c r="E501" s="79"/>
      <c r="F501" s="81"/>
      <c r="G501" s="74"/>
      <c r="H501" s="81"/>
    </row>
    <row r="502" spans="1:8" x14ac:dyDescent="0.25">
      <c r="A502" s="79"/>
      <c r="B502" s="99"/>
      <c r="C502" s="97"/>
      <c r="D502" s="79"/>
      <c r="E502" s="79"/>
      <c r="F502" s="81"/>
      <c r="G502" s="74"/>
      <c r="H502" s="81"/>
    </row>
    <row r="503" spans="1:8" x14ac:dyDescent="0.25">
      <c r="A503" s="79"/>
      <c r="B503" s="99"/>
      <c r="C503" s="97"/>
      <c r="D503" s="79"/>
      <c r="E503" s="79"/>
      <c r="F503" s="81"/>
      <c r="G503" s="74"/>
      <c r="H503" s="81"/>
    </row>
    <row r="504" spans="1:8" x14ac:dyDescent="0.25">
      <c r="A504" s="79"/>
      <c r="B504" s="99"/>
      <c r="C504" s="97"/>
      <c r="D504" s="79"/>
      <c r="E504" s="79"/>
      <c r="F504" s="81"/>
      <c r="G504" s="74"/>
      <c r="H504" s="81"/>
    </row>
    <row r="505" spans="1:8" x14ac:dyDescent="0.25">
      <c r="A505" s="79"/>
      <c r="B505" s="99"/>
      <c r="C505" s="97"/>
      <c r="D505" s="79"/>
      <c r="E505" s="79"/>
      <c r="F505" s="81"/>
      <c r="G505" s="74"/>
      <c r="H505" s="81"/>
    </row>
    <row r="506" spans="1:8" x14ac:dyDescent="0.25">
      <c r="A506" s="79"/>
      <c r="B506" s="99"/>
      <c r="C506" s="97"/>
      <c r="D506" s="79"/>
      <c r="E506" s="79"/>
      <c r="F506" s="81"/>
      <c r="G506" s="74"/>
      <c r="H506" s="81"/>
    </row>
    <row r="507" spans="1:8" x14ac:dyDescent="0.25">
      <c r="A507" s="79"/>
      <c r="B507" s="99"/>
      <c r="C507" s="97"/>
      <c r="D507" s="79"/>
      <c r="E507" s="79"/>
      <c r="F507" s="81"/>
      <c r="G507" s="74"/>
      <c r="H507" s="81"/>
    </row>
    <row r="508" spans="1:8" x14ac:dyDescent="0.25">
      <c r="A508" s="79"/>
      <c r="B508" s="99"/>
      <c r="C508" s="97"/>
      <c r="D508" s="79"/>
      <c r="E508" s="79"/>
      <c r="F508" s="81"/>
      <c r="G508" s="74"/>
      <c r="H508" s="81"/>
    </row>
    <row r="509" spans="1:8" x14ac:dyDescent="0.25">
      <c r="A509" s="79"/>
      <c r="B509" s="99"/>
      <c r="C509" s="97"/>
      <c r="D509" s="79"/>
      <c r="E509" s="79"/>
      <c r="F509" s="81"/>
      <c r="G509" s="74"/>
      <c r="H509" s="81"/>
    </row>
    <row r="510" spans="1:8" x14ac:dyDescent="0.25">
      <c r="A510" s="79"/>
      <c r="B510" s="99"/>
      <c r="C510" s="97"/>
      <c r="D510" s="79"/>
      <c r="E510" s="79"/>
      <c r="F510" s="81"/>
      <c r="G510" s="74"/>
      <c r="H510" s="81"/>
    </row>
    <row r="511" spans="1:8" x14ac:dyDescent="0.25">
      <c r="A511" s="79"/>
      <c r="B511" s="99"/>
      <c r="C511" s="97"/>
      <c r="D511" s="79"/>
      <c r="E511" s="79"/>
      <c r="F511" s="81"/>
      <c r="G511" s="74"/>
      <c r="H511" s="81"/>
    </row>
    <row r="512" spans="1:8" x14ac:dyDescent="0.25">
      <c r="A512" s="79"/>
      <c r="B512" s="99"/>
      <c r="C512" s="97"/>
      <c r="D512" s="79"/>
      <c r="E512" s="79"/>
      <c r="F512" s="81"/>
      <c r="G512" s="74"/>
      <c r="H512" s="81"/>
    </row>
    <row r="513" spans="1:8" x14ac:dyDescent="0.25">
      <c r="A513" s="79"/>
      <c r="B513" s="99"/>
      <c r="C513" s="97"/>
      <c r="D513" s="79"/>
      <c r="E513" s="79"/>
      <c r="F513" s="81"/>
      <c r="G513" s="74"/>
      <c r="H513" s="81"/>
    </row>
    <row r="514" spans="1:8" x14ac:dyDescent="0.25">
      <c r="A514" s="79"/>
      <c r="B514" s="99"/>
      <c r="C514" s="97"/>
      <c r="D514" s="79"/>
      <c r="E514" s="79"/>
      <c r="F514" s="81"/>
      <c r="G514" s="74"/>
      <c r="H514" s="81"/>
    </row>
    <row r="515" spans="1:8" x14ac:dyDescent="0.25">
      <c r="A515" s="79"/>
      <c r="B515" s="99"/>
      <c r="C515" s="97"/>
      <c r="D515" s="79"/>
      <c r="E515" s="79"/>
      <c r="F515" s="81"/>
      <c r="G515" s="74"/>
      <c r="H515" s="81"/>
    </row>
    <row r="516" spans="1:8" x14ac:dyDescent="0.25">
      <c r="A516" s="79"/>
      <c r="B516" s="99"/>
      <c r="C516" s="97"/>
      <c r="D516" s="79"/>
      <c r="E516" s="79"/>
      <c r="F516" s="81"/>
      <c r="G516" s="74"/>
      <c r="H516" s="81"/>
    </row>
    <row r="517" spans="1:8" x14ac:dyDescent="0.25">
      <c r="A517" s="79"/>
      <c r="B517" s="99"/>
      <c r="C517" s="97"/>
      <c r="D517" s="79"/>
      <c r="E517" s="79"/>
      <c r="F517" s="81"/>
      <c r="G517" s="74"/>
      <c r="H517" s="81"/>
    </row>
    <row r="518" spans="1:8" x14ac:dyDescent="0.25">
      <c r="A518" s="79"/>
      <c r="B518" s="99"/>
      <c r="C518" s="97"/>
      <c r="D518" s="79"/>
      <c r="E518" s="79"/>
      <c r="F518" s="81"/>
      <c r="G518" s="74"/>
      <c r="H518" s="81"/>
    </row>
    <row r="519" spans="1:8" x14ac:dyDescent="0.25">
      <c r="A519" s="79"/>
      <c r="B519" s="99"/>
      <c r="C519" s="97"/>
      <c r="D519" s="79"/>
      <c r="E519" s="79"/>
      <c r="F519" s="81"/>
      <c r="G519" s="74"/>
      <c r="H519" s="81"/>
    </row>
    <row r="520" spans="1:8" x14ac:dyDescent="0.25">
      <c r="A520" s="79"/>
      <c r="B520" s="99"/>
      <c r="C520" s="97"/>
      <c r="D520" s="79"/>
      <c r="E520" s="79"/>
      <c r="F520" s="81"/>
      <c r="G520" s="74"/>
      <c r="H520" s="81"/>
    </row>
    <row r="521" spans="1:8" x14ac:dyDescent="0.25">
      <c r="A521" s="79"/>
      <c r="B521" s="99"/>
      <c r="C521" s="97"/>
      <c r="D521" s="79"/>
      <c r="E521" s="79"/>
      <c r="F521" s="81"/>
      <c r="G521" s="74"/>
      <c r="H521" s="81"/>
    </row>
    <row r="522" spans="1:8" x14ac:dyDescent="0.25">
      <c r="A522" s="79"/>
      <c r="B522" s="99"/>
      <c r="C522" s="97"/>
      <c r="D522" s="79"/>
      <c r="E522" s="79"/>
      <c r="F522" s="81"/>
      <c r="G522" s="74"/>
      <c r="H522" s="81"/>
    </row>
    <row r="523" spans="1:8" x14ac:dyDescent="0.25">
      <c r="A523" s="79"/>
      <c r="B523" s="99"/>
      <c r="C523" s="97"/>
      <c r="D523" s="79"/>
      <c r="E523" s="79"/>
      <c r="F523" s="81"/>
      <c r="G523" s="74"/>
      <c r="H523" s="81"/>
    </row>
    <row r="524" spans="1:8" x14ac:dyDescent="0.25">
      <c r="A524" s="79"/>
      <c r="B524" s="99"/>
      <c r="C524" s="97"/>
      <c r="D524" s="79"/>
      <c r="E524" s="79"/>
      <c r="F524" s="81"/>
      <c r="G524" s="74"/>
      <c r="H524" s="81"/>
    </row>
    <row r="525" spans="1:8" x14ac:dyDescent="0.25">
      <c r="A525" s="79"/>
      <c r="B525" s="99"/>
      <c r="C525" s="97"/>
      <c r="D525" s="79"/>
      <c r="E525" s="79"/>
      <c r="F525" s="81"/>
      <c r="G525" s="74"/>
      <c r="H525" s="81"/>
    </row>
    <row r="526" spans="1:8" x14ac:dyDescent="0.25">
      <c r="A526" s="79"/>
      <c r="B526" s="99"/>
      <c r="C526" s="97"/>
      <c r="D526" s="79"/>
      <c r="E526" s="79"/>
      <c r="F526" s="81"/>
      <c r="G526" s="74"/>
      <c r="H526" s="81"/>
    </row>
    <row r="527" spans="1:8" x14ac:dyDescent="0.25">
      <c r="A527" s="79"/>
      <c r="B527" s="99"/>
      <c r="C527" s="97"/>
      <c r="D527" s="79"/>
      <c r="E527" s="79"/>
      <c r="F527" s="81"/>
      <c r="G527" s="74"/>
      <c r="H527" s="81"/>
    </row>
    <row r="528" spans="1:8" x14ac:dyDescent="0.25">
      <c r="A528" s="79"/>
      <c r="B528" s="99"/>
      <c r="C528" s="97"/>
      <c r="D528" s="79"/>
      <c r="E528" s="79"/>
      <c r="F528" s="81"/>
      <c r="G528" s="74"/>
      <c r="H528" s="81"/>
    </row>
    <row r="529" spans="1:8" x14ac:dyDescent="0.25">
      <c r="A529" s="79"/>
      <c r="B529" s="99"/>
      <c r="C529" s="97"/>
      <c r="D529" s="79"/>
      <c r="E529" s="79"/>
      <c r="F529" s="81"/>
      <c r="G529" s="74"/>
      <c r="H529" s="81"/>
    </row>
    <row r="530" spans="1:8" x14ac:dyDescent="0.25">
      <c r="A530" s="79"/>
      <c r="B530" s="99"/>
      <c r="C530" s="97"/>
      <c r="D530" s="79"/>
      <c r="E530" s="79"/>
      <c r="F530" s="81"/>
      <c r="G530" s="74"/>
      <c r="H530" s="81"/>
    </row>
    <row r="531" spans="1:8" x14ac:dyDescent="0.25">
      <c r="A531" s="79"/>
      <c r="B531" s="99"/>
      <c r="C531" s="97"/>
      <c r="D531" s="79"/>
      <c r="E531" s="79"/>
      <c r="F531" s="81"/>
      <c r="G531" s="74"/>
      <c r="H531" s="81"/>
    </row>
    <row r="532" spans="1:8" x14ac:dyDescent="0.25">
      <c r="A532" s="79"/>
      <c r="B532" s="99"/>
      <c r="C532" s="97"/>
      <c r="D532" s="79"/>
      <c r="E532" s="79"/>
      <c r="F532" s="81"/>
      <c r="G532" s="74"/>
      <c r="H532" s="81"/>
    </row>
    <row r="533" spans="1:8" x14ac:dyDescent="0.25">
      <c r="A533" s="79"/>
      <c r="B533" s="99"/>
      <c r="C533" s="97"/>
      <c r="D533" s="79"/>
      <c r="E533" s="79"/>
      <c r="F533" s="81"/>
      <c r="G533" s="74"/>
      <c r="H533" s="81"/>
    </row>
    <row r="534" spans="1:8" x14ac:dyDescent="0.25">
      <c r="A534" s="79"/>
      <c r="B534" s="99"/>
      <c r="C534" s="97"/>
      <c r="D534" s="79"/>
      <c r="E534" s="79"/>
      <c r="F534" s="81"/>
      <c r="G534" s="74"/>
      <c r="H534" s="81"/>
    </row>
    <row r="535" spans="1:8" x14ac:dyDescent="0.25">
      <c r="A535" s="79"/>
      <c r="B535" s="99"/>
      <c r="C535" s="97"/>
      <c r="D535" s="79"/>
      <c r="E535" s="79"/>
      <c r="F535" s="81"/>
      <c r="G535" s="74"/>
      <c r="H535" s="81"/>
    </row>
    <row r="536" spans="1:8" x14ac:dyDescent="0.25">
      <c r="A536" s="79"/>
      <c r="B536" s="99"/>
      <c r="C536" s="97"/>
      <c r="D536" s="79"/>
      <c r="E536" s="79"/>
      <c r="F536" s="81"/>
      <c r="G536" s="74"/>
      <c r="H536" s="81"/>
    </row>
    <row r="537" spans="1:8" x14ac:dyDescent="0.25">
      <c r="A537" s="79"/>
      <c r="B537" s="99"/>
      <c r="C537" s="97"/>
      <c r="D537" s="79"/>
      <c r="E537" s="79"/>
      <c r="F537" s="81"/>
      <c r="G537" s="74"/>
      <c r="H537" s="81"/>
    </row>
    <row r="538" spans="1:8" x14ac:dyDescent="0.25">
      <c r="A538" s="79"/>
      <c r="B538" s="99"/>
      <c r="C538" s="97"/>
      <c r="D538" s="79"/>
      <c r="E538" s="79"/>
      <c r="F538" s="81"/>
      <c r="G538" s="74"/>
      <c r="H538" s="81"/>
    </row>
    <row r="539" spans="1:8" x14ac:dyDescent="0.25">
      <c r="A539" s="79"/>
      <c r="B539" s="99"/>
      <c r="C539" s="97"/>
      <c r="D539" s="79"/>
      <c r="E539" s="79"/>
      <c r="F539" s="81"/>
      <c r="G539" s="74"/>
      <c r="H539" s="81"/>
    </row>
    <row r="540" spans="1:8" x14ac:dyDescent="0.25">
      <c r="A540" s="79"/>
      <c r="B540" s="99"/>
      <c r="C540" s="97"/>
      <c r="D540" s="79"/>
      <c r="E540" s="79"/>
      <c r="F540" s="81"/>
      <c r="G540" s="74"/>
      <c r="H540" s="81"/>
    </row>
    <row r="541" spans="1:8" x14ac:dyDescent="0.25">
      <c r="A541" s="79"/>
      <c r="B541" s="99"/>
      <c r="C541" s="97"/>
      <c r="D541" s="79"/>
      <c r="E541" s="79"/>
      <c r="F541" s="81"/>
      <c r="G541" s="74"/>
      <c r="H541" s="81"/>
    </row>
    <row r="542" spans="1:8" x14ac:dyDescent="0.25">
      <c r="A542" s="79"/>
      <c r="B542" s="99"/>
      <c r="C542" s="97"/>
      <c r="D542" s="79"/>
      <c r="E542" s="79"/>
      <c r="F542" s="81"/>
      <c r="G542" s="74"/>
      <c r="H542" s="81"/>
    </row>
    <row r="543" spans="1:8" x14ac:dyDescent="0.25">
      <c r="A543" s="79"/>
      <c r="B543" s="99"/>
      <c r="C543" s="97"/>
      <c r="D543" s="79"/>
      <c r="E543" s="79"/>
      <c r="F543" s="81"/>
      <c r="G543" s="74"/>
      <c r="H543" s="81"/>
    </row>
    <row r="544" spans="1:8" x14ac:dyDescent="0.25">
      <c r="A544" s="79"/>
      <c r="B544" s="99"/>
      <c r="C544" s="97"/>
      <c r="D544" s="79"/>
      <c r="E544" s="79"/>
      <c r="F544" s="81"/>
      <c r="G544" s="74"/>
      <c r="H544" s="81"/>
    </row>
    <row r="545" spans="1:8" x14ac:dyDescent="0.25">
      <c r="A545" s="79"/>
      <c r="B545" s="99"/>
      <c r="C545" s="97"/>
      <c r="D545" s="79"/>
      <c r="E545" s="79"/>
      <c r="F545" s="81"/>
      <c r="G545" s="74"/>
      <c r="H545" s="81"/>
    </row>
    <row r="546" spans="1:8" x14ac:dyDescent="0.25">
      <c r="A546" s="79"/>
      <c r="B546" s="99"/>
      <c r="C546" s="97"/>
      <c r="D546" s="79"/>
      <c r="E546" s="79"/>
      <c r="F546" s="81"/>
      <c r="G546" s="74"/>
      <c r="H546" s="81"/>
    </row>
    <row r="547" spans="1:8" x14ac:dyDescent="0.25">
      <c r="A547" s="79"/>
      <c r="B547" s="99"/>
      <c r="C547" s="97"/>
      <c r="D547" s="79"/>
      <c r="E547" s="79"/>
      <c r="F547" s="81"/>
      <c r="G547" s="74"/>
      <c r="H547" s="81"/>
    </row>
    <row r="548" spans="1:8" x14ac:dyDescent="0.25">
      <c r="A548" s="79"/>
      <c r="B548" s="99"/>
      <c r="C548" s="97"/>
      <c r="D548" s="79"/>
      <c r="E548" s="79"/>
      <c r="F548" s="81"/>
      <c r="G548" s="74"/>
      <c r="H548" s="81"/>
    </row>
    <row r="549" spans="1:8" x14ac:dyDescent="0.25">
      <c r="A549" s="79"/>
      <c r="B549" s="99"/>
      <c r="C549" s="97"/>
      <c r="D549" s="79"/>
      <c r="E549" s="79"/>
      <c r="F549" s="81"/>
      <c r="G549" s="74"/>
      <c r="H549" s="81"/>
    </row>
    <row r="550" spans="1:8" x14ac:dyDescent="0.25">
      <c r="A550" s="79"/>
      <c r="B550" s="99"/>
      <c r="C550" s="97"/>
      <c r="D550" s="79"/>
      <c r="E550" s="79"/>
      <c r="F550" s="81"/>
      <c r="G550" s="74"/>
      <c r="H550" s="81"/>
    </row>
    <row r="551" spans="1:8" x14ac:dyDescent="0.25">
      <c r="A551" s="79"/>
      <c r="B551" s="99"/>
      <c r="C551" s="97"/>
      <c r="D551" s="79"/>
      <c r="E551" s="79"/>
      <c r="F551" s="81"/>
      <c r="G551" s="74"/>
      <c r="H551" s="81"/>
    </row>
    <row r="552" spans="1:8" x14ac:dyDescent="0.25">
      <c r="A552" s="79"/>
      <c r="B552" s="99"/>
      <c r="C552" s="97"/>
      <c r="D552" s="79"/>
      <c r="E552" s="79"/>
      <c r="F552" s="81"/>
      <c r="G552" s="74"/>
      <c r="H552" s="81"/>
    </row>
    <row r="553" spans="1:8" x14ac:dyDescent="0.25">
      <c r="A553" s="79"/>
      <c r="B553" s="99"/>
      <c r="C553" s="97"/>
      <c r="D553" s="79"/>
      <c r="E553" s="79"/>
      <c r="F553" s="81"/>
      <c r="G553" s="74"/>
      <c r="H553" s="81"/>
    </row>
    <row r="554" spans="1:8" x14ac:dyDescent="0.25">
      <c r="A554" s="79"/>
      <c r="B554" s="99"/>
      <c r="C554" s="97"/>
      <c r="D554" s="79"/>
      <c r="E554" s="79"/>
      <c r="F554" s="81"/>
      <c r="G554" s="74"/>
      <c r="H554" s="81"/>
    </row>
    <row r="555" spans="1:8" x14ac:dyDescent="0.25">
      <c r="A555" s="79"/>
      <c r="B555" s="99"/>
      <c r="C555" s="97"/>
      <c r="D555" s="79"/>
      <c r="E555" s="79"/>
      <c r="F555" s="81"/>
      <c r="G555" s="74"/>
      <c r="H555" s="81"/>
    </row>
    <row r="556" spans="1:8" x14ac:dyDescent="0.25">
      <c r="A556" s="79"/>
      <c r="B556" s="99"/>
      <c r="C556" s="97"/>
      <c r="D556" s="79"/>
      <c r="E556" s="79"/>
      <c r="F556" s="81"/>
      <c r="G556" s="74"/>
      <c r="H556" s="81"/>
    </row>
    <row r="557" spans="1:8" x14ac:dyDescent="0.25">
      <c r="A557" s="79"/>
      <c r="B557" s="99"/>
      <c r="C557" s="97"/>
      <c r="D557" s="79"/>
      <c r="E557" s="79"/>
      <c r="F557" s="81"/>
      <c r="G557" s="74"/>
      <c r="H557" s="81"/>
    </row>
    <row r="558" spans="1:8" x14ac:dyDescent="0.25">
      <c r="A558" s="79"/>
      <c r="B558" s="99"/>
      <c r="C558" s="97"/>
      <c r="D558" s="79"/>
      <c r="E558" s="79"/>
      <c r="F558" s="81"/>
      <c r="G558" s="74"/>
      <c r="H558" s="81"/>
    </row>
    <row r="559" spans="1:8" x14ac:dyDescent="0.25">
      <c r="A559" s="79"/>
      <c r="B559" s="99"/>
      <c r="C559" s="97"/>
      <c r="D559" s="79"/>
      <c r="E559" s="79"/>
      <c r="F559" s="81"/>
      <c r="G559" s="74"/>
      <c r="H559" s="81"/>
    </row>
    <row r="560" spans="1:8" x14ac:dyDescent="0.25">
      <c r="A560" s="79"/>
      <c r="B560" s="99"/>
      <c r="C560" s="97"/>
      <c r="D560" s="79"/>
      <c r="E560" s="79"/>
      <c r="F560" s="81"/>
      <c r="G560" s="74"/>
      <c r="H560" s="81"/>
    </row>
    <row r="561" spans="1:8" x14ac:dyDescent="0.25">
      <c r="A561" s="79"/>
      <c r="B561" s="99"/>
      <c r="C561" s="97"/>
      <c r="D561" s="79"/>
      <c r="E561" s="79"/>
      <c r="F561" s="81"/>
      <c r="G561" s="74"/>
      <c r="H561" s="81"/>
    </row>
    <row r="562" spans="1:8" x14ac:dyDescent="0.25">
      <c r="A562" s="79"/>
      <c r="B562" s="99"/>
      <c r="C562" s="97"/>
      <c r="D562" s="79"/>
      <c r="E562" s="79"/>
      <c r="F562" s="81"/>
      <c r="G562" s="74"/>
      <c r="H562" s="81"/>
    </row>
    <row r="563" spans="1:8" x14ac:dyDescent="0.25">
      <c r="A563" s="79"/>
      <c r="B563" s="99"/>
      <c r="C563" s="97"/>
      <c r="D563" s="79"/>
      <c r="E563" s="79"/>
      <c r="F563" s="81"/>
      <c r="G563" s="74"/>
      <c r="H563" s="81"/>
    </row>
    <row r="564" spans="1:8" x14ac:dyDescent="0.25">
      <c r="A564" s="79"/>
      <c r="B564" s="99"/>
      <c r="C564" s="97"/>
      <c r="D564" s="79"/>
      <c r="E564" s="79"/>
      <c r="F564" s="81"/>
      <c r="G564" s="74"/>
      <c r="H564" s="81"/>
    </row>
    <row r="565" spans="1:8" x14ac:dyDescent="0.25">
      <c r="A565" s="79"/>
      <c r="B565" s="99"/>
      <c r="C565" s="97"/>
      <c r="D565" s="79"/>
      <c r="E565" s="79"/>
      <c r="F565" s="81"/>
      <c r="G565" s="74"/>
      <c r="H565" s="81"/>
    </row>
    <row r="566" spans="1:8" x14ac:dyDescent="0.25">
      <c r="A566" s="79"/>
      <c r="B566" s="99"/>
      <c r="C566" s="97"/>
      <c r="D566" s="79"/>
      <c r="E566" s="79"/>
      <c r="F566" s="81"/>
      <c r="G566" s="74"/>
      <c r="H566" s="81"/>
    </row>
    <row r="567" spans="1:8" x14ac:dyDescent="0.25">
      <c r="A567" s="79"/>
      <c r="B567" s="99"/>
      <c r="C567" s="97"/>
      <c r="D567" s="79"/>
      <c r="E567" s="79"/>
      <c r="F567" s="81"/>
      <c r="G567" s="74"/>
      <c r="H567" s="81"/>
    </row>
    <row r="568" spans="1:8" x14ac:dyDescent="0.25">
      <c r="A568" s="79"/>
      <c r="B568" s="99"/>
      <c r="C568" s="97"/>
      <c r="D568" s="79"/>
      <c r="E568" s="79"/>
      <c r="F568" s="81"/>
      <c r="G568" s="74"/>
      <c r="H568" s="81"/>
    </row>
    <row r="569" spans="1:8" x14ac:dyDescent="0.25">
      <c r="A569" s="79"/>
      <c r="B569" s="99"/>
      <c r="C569" s="97"/>
      <c r="D569" s="79"/>
      <c r="E569" s="79"/>
      <c r="F569" s="81"/>
      <c r="G569" s="74"/>
      <c r="H569" s="81"/>
    </row>
    <row r="570" spans="1:8" x14ac:dyDescent="0.25">
      <c r="A570" s="79"/>
      <c r="B570" s="99"/>
      <c r="C570" s="97"/>
      <c r="D570" s="79"/>
      <c r="E570" s="79"/>
      <c r="F570" s="81"/>
      <c r="G570" s="74"/>
      <c r="H570" s="81"/>
    </row>
    <row r="571" spans="1:8" x14ac:dyDescent="0.25">
      <c r="A571" s="79"/>
      <c r="B571" s="99"/>
      <c r="C571" s="97"/>
      <c r="D571" s="79"/>
      <c r="E571" s="79"/>
      <c r="F571" s="81"/>
      <c r="G571" s="74"/>
      <c r="H571" s="81"/>
    </row>
    <row r="572" spans="1:8" x14ac:dyDescent="0.25">
      <c r="A572" s="79"/>
      <c r="B572" s="99"/>
      <c r="C572" s="97"/>
      <c r="D572" s="79"/>
      <c r="E572" s="79"/>
      <c r="F572" s="81"/>
      <c r="G572" s="74"/>
      <c r="H572" s="81"/>
    </row>
    <row r="573" spans="1:8" x14ac:dyDescent="0.25">
      <c r="A573" s="79"/>
      <c r="B573" s="99"/>
      <c r="C573" s="97"/>
      <c r="D573" s="79"/>
      <c r="E573" s="79"/>
      <c r="F573" s="81"/>
      <c r="G573" s="74"/>
      <c r="H573" s="81"/>
    </row>
    <row r="574" spans="1:8" x14ac:dyDescent="0.25">
      <c r="A574" s="79"/>
      <c r="B574" s="99"/>
      <c r="C574" s="97"/>
      <c r="D574" s="79"/>
      <c r="E574" s="79"/>
      <c r="F574" s="81"/>
      <c r="G574" s="74"/>
      <c r="H574" s="81"/>
    </row>
    <row r="575" spans="1:8" x14ac:dyDescent="0.25">
      <c r="A575" s="79"/>
      <c r="B575" s="99"/>
      <c r="C575" s="97"/>
      <c r="D575" s="79"/>
      <c r="E575" s="79"/>
      <c r="F575" s="81"/>
      <c r="G575" s="74"/>
      <c r="H575" s="81"/>
    </row>
    <row r="576" spans="1:8" x14ac:dyDescent="0.25">
      <c r="A576" s="79"/>
      <c r="B576" s="99"/>
      <c r="C576" s="97"/>
      <c r="D576" s="79"/>
      <c r="E576" s="79"/>
      <c r="F576" s="81"/>
      <c r="G576" s="74"/>
      <c r="H576" s="81"/>
    </row>
    <row r="577" spans="1:8" x14ac:dyDescent="0.25">
      <c r="A577" s="79"/>
      <c r="B577" s="99"/>
      <c r="C577" s="97"/>
      <c r="D577" s="79"/>
      <c r="E577" s="79"/>
      <c r="F577" s="81"/>
      <c r="G577" s="74"/>
      <c r="H577" s="81"/>
    </row>
    <row r="578" spans="1:8" x14ac:dyDescent="0.25">
      <c r="A578" s="79"/>
      <c r="B578" s="99"/>
      <c r="C578" s="97"/>
      <c r="D578" s="79"/>
      <c r="E578" s="79"/>
      <c r="F578" s="81"/>
      <c r="G578" s="74"/>
      <c r="H578" s="81"/>
    </row>
    <row r="579" spans="1:8" x14ac:dyDescent="0.25">
      <c r="A579" s="79"/>
      <c r="B579" s="99"/>
      <c r="C579" s="97"/>
      <c r="D579" s="79"/>
      <c r="E579" s="79"/>
      <c r="F579" s="81"/>
      <c r="G579" s="74"/>
      <c r="H579" s="81"/>
    </row>
    <row r="580" spans="1:8" x14ac:dyDescent="0.25">
      <c r="A580" s="79"/>
      <c r="B580" s="99"/>
      <c r="C580" s="97"/>
      <c r="D580" s="79"/>
      <c r="E580" s="79"/>
      <c r="F580" s="81"/>
      <c r="G580" s="74"/>
      <c r="H580" s="81"/>
    </row>
    <row r="581" spans="1:8" x14ac:dyDescent="0.25">
      <c r="A581" s="79"/>
      <c r="B581" s="99"/>
      <c r="C581" s="97"/>
      <c r="D581" s="79"/>
      <c r="E581" s="79"/>
      <c r="F581" s="81"/>
      <c r="G581" s="74"/>
      <c r="H581" s="81"/>
    </row>
    <row r="582" spans="1:8" x14ac:dyDescent="0.25">
      <c r="A582" s="79"/>
      <c r="B582" s="99"/>
      <c r="C582" s="97"/>
      <c r="D582" s="79"/>
      <c r="E582" s="79"/>
      <c r="F582" s="81"/>
      <c r="G582" s="74"/>
      <c r="H582" s="81"/>
    </row>
    <row r="583" spans="1:8" x14ac:dyDescent="0.25">
      <c r="A583" s="79"/>
      <c r="B583" s="99"/>
      <c r="C583" s="97"/>
      <c r="D583" s="79"/>
      <c r="E583" s="79"/>
      <c r="F583" s="81"/>
      <c r="G583" s="74"/>
      <c r="H583" s="81"/>
    </row>
    <row r="584" spans="1:8" x14ac:dyDescent="0.25">
      <c r="A584" s="79"/>
      <c r="B584" s="99"/>
      <c r="C584" s="97"/>
      <c r="D584" s="79"/>
      <c r="E584" s="79"/>
      <c r="F584" s="81"/>
      <c r="G584" s="74"/>
      <c r="H584" s="81"/>
    </row>
    <row r="585" spans="1:8" x14ac:dyDescent="0.25">
      <c r="A585" s="79"/>
      <c r="B585" s="99"/>
      <c r="C585" s="97"/>
      <c r="D585" s="79"/>
      <c r="E585" s="79"/>
      <c r="F585" s="81"/>
      <c r="G585" s="74"/>
      <c r="H585" s="81"/>
    </row>
    <row r="586" spans="1:8" x14ac:dyDescent="0.25">
      <c r="A586" s="79"/>
      <c r="B586" s="99"/>
      <c r="C586" s="97"/>
      <c r="D586" s="79"/>
      <c r="E586" s="79"/>
      <c r="F586" s="81"/>
      <c r="G586" s="74"/>
      <c r="H586" s="81"/>
    </row>
    <row r="587" spans="1:8" x14ac:dyDescent="0.25">
      <c r="A587" s="79"/>
      <c r="B587" s="99"/>
      <c r="C587" s="97"/>
      <c r="D587" s="79"/>
      <c r="E587" s="79"/>
      <c r="F587" s="81"/>
      <c r="G587" s="74"/>
      <c r="H587" s="81"/>
    </row>
    <row r="588" spans="1:8" x14ac:dyDescent="0.25">
      <c r="A588" s="79"/>
      <c r="B588" s="99"/>
      <c r="C588" s="97"/>
      <c r="D588" s="79"/>
      <c r="E588" s="79"/>
      <c r="F588" s="81"/>
      <c r="G588" s="74"/>
      <c r="H588" s="81"/>
    </row>
    <row r="589" spans="1:8" x14ac:dyDescent="0.25">
      <c r="A589" s="79"/>
      <c r="B589" s="99"/>
      <c r="C589" s="97"/>
      <c r="D589" s="79"/>
      <c r="E589" s="79"/>
      <c r="F589" s="81"/>
      <c r="G589" s="74"/>
      <c r="H589" s="81"/>
    </row>
    <row r="590" spans="1:8" x14ac:dyDescent="0.25">
      <c r="A590" s="79"/>
      <c r="B590" s="99"/>
      <c r="C590" s="97"/>
      <c r="D590" s="79"/>
      <c r="E590" s="79"/>
      <c r="F590" s="81"/>
      <c r="G590" s="74"/>
      <c r="H590" s="81"/>
    </row>
    <row r="591" spans="1:8" x14ac:dyDescent="0.25">
      <c r="A591" s="79"/>
      <c r="B591" s="99"/>
      <c r="C591" s="97"/>
      <c r="D591" s="79"/>
      <c r="E591" s="79"/>
      <c r="F591" s="81"/>
      <c r="G591" s="74"/>
      <c r="H591" s="81"/>
    </row>
    <row r="592" spans="1:8" x14ac:dyDescent="0.25">
      <c r="A592" s="79"/>
      <c r="B592" s="99"/>
      <c r="C592" s="97"/>
      <c r="D592" s="79"/>
      <c r="E592" s="79"/>
      <c r="F592" s="81"/>
      <c r="G592" s="74"/>
      <c r="H592" s="81"/>
    </row>
    <row r="593" spans="1:8" x14ac:dyDescent="0.25">
      <c r="A593" s="79"/>
      <c r="B593" s="99"/>
      <c r="C593" s="97"/>
      <c r="D593" s="79"/>
      <c r="E593" s="79"/>
      <c r="F593" s="81"/>
      <c r="G593" s="74"/>
      <c r="H593" s="81"/>
    </row>
    <row r="594" spans="1:8" x14ac:dyDescent="0.25">
      <c r="A594" s="79"/>
      <c r="B594" s="99"/>
      <c r="C594" s="97"/>
      <c r="D594" s="79"/>
      <c r="E594" s="79"/>
      <c r="F594" s="81"/>
      <c r="G594" s="74"/>
      <c r="H594" s="81"/>
    </row>
    <row r="595" spans="1:8" x14ac:dyDescent="0.25">
      <c r="A595" s="79"/>
      <c r="B595" s="99"/>
      <c r="C595" s="97"/>
      <c r="D595" s="79"/>
      <c r="E595" s="79"/>
      <c r="F595" s="81"/>
      <c r="G595" s="74"/>
      <c r="H595" s="81"/>
    </row>
    <row r="596" spans="1:8" x14ac:dyDescent="0.25">
      <c r="A596" s="79"/>
      <c r="B596" s="99"/>
      <c r="C596" s="97"/>
      <c r="D596" s="79"/>
      <c r="E596" s="79"/>
      <c r="F596" s="81"/>
      <c r="G596" s="74"/>
      <c r="H596" s="81"/>
    </row>
    <row r="597" spans="1:8" x14ac:dyDescent="0.25">
      <c r="A597" s="79"/>
      <c r="B597" s="99"/>
      <c r="C597" s="97"/>
      <c r="D597" s="79"/>
      <c r="E597" s="79"/>
      <c r="F597" s="81"/>
      <c r="G597" s="74"/>
      <c r="H597" s="81"/>
    </row>
    <row r="598" spans="1:8" x14ac:dyDescent="0.25">
      <c r="A598" s="79"/>
      <c r="B598" s="99"/>
      <c r="C598" s="97"/>
      <c r="D598" s="79"/>
      <c r="E598" s="79"/>
      <c r="F598" s="81"/>
      <c r="G598" s="74"/>
      <c r="H598" s="81"/>
    </row>
    <row r="599" spans="1:8" x14ac:dyDescent="0.25">
      <c r="A599" s="79"/>
      <c r="B599" s="99"/>
      <c r="C599" s="97"/>
      <c r="D599" s="79"/>
      <c r="E599" s="79"/>
      <c r="F599" s="81"/>
      <c r="G599" s="74"/>
      <c r="H599" s="81"/>
    </row>
    <row r="600" spans="1:8" x14ac:dyDescent="0.25">
      <c r="A600" s="79"/>
      <c r="B600" s="99"/>
      <c r="C600" s="97"/>
      <c r="D600" s="79"/>
      <c r="E600" s="79"/>
      <c r="F600" s="81"/>
      <c r="G600" s="74"/>
      <c r="H600" s="81"/>
    </row>
    <row r="601" spans="1:8" x14ac:dyDescent="0.25">
      <c r="A601" s="79"/>
      <c r="B601" s="99"/>
      <c r="C601" s="97"/>
      <c r="D601" s="79"/>
      <c r="E601" s="79"/>
      <c r="F601" s="81"/>
      <c r="G601" s="74"/>
      <c r="H601" s="81"/>
    </row>
    <row r="602" spans="1:8" x14ac:dyDescent="0.25">
      <c r="A602" s="79"/>
      <c r="B602" s="99"/>
      <c r="C602" s="97"/>
      <c r="D602" s="79"/>
      <c r="E602" s="79"/>
      <c r="F602" s="81"/>
      <c r="G602" s="74"/>
      <c r="H602" s="81"/>
    </row>
    <row r="603" spans="1:8" x14ac:dyDescent="0.25">
      <c r="A603" s="79"/>
      <c r="B603" s="99"/>
      <c r="C603" s="97"/>
      <c r="D603" s="79"/>
      <c r="E603" s="79"/>
      <c r="F603" s="81"/>
      <c r="G603" s="74"/>
      <c r="H603" s="81"/>
    </row>
    <row r="604" spans="1:8" x14ac:dyDescent="0.25">
      <c r="A604" s="79"/>
      <c r="B604" s="99"/>
      <c r="C604" s="97"/>
      <c r="D604" s="79"/>
      <c r="E604" s="79"/>
      <c r="F604" s="81"/>
      <c r="G604" s="74"/>
      <c r="H604" s="81"/>
    </row>
    <row r="605" spans="1:8" x14ac:dyDescent="0.25">
      <c r="A605" s="79"/>
      <c r="B605" s="99"/>
      <c r="C605" s="97"/>
      <c r="D605" s="79"/>
      <c r="E605" s="79"/>
      <c r="F605" s="81"/>
      <c r="G605" s="74"/>
      <c r="H605" s="81"/>
    </row>
    <row r="606" spans="1:8" x14ac:dyDescent="0.25">
      <c r="A606" s="79"/>
      <c r="B606" s="99"/>
      <c r="C606" s="97"/>
      <c r="D606" s="79"/>
      <c r="E606" s="79"/>
      <c r="F606" s="81"/>
      <c r="G606" s="74"/>
      <c r="H606" s="81"/>
    </row>
    <row r="607" spans="1:8" x14ac:dyDescent="0.25">
      <c r="A607" s="79"/>
      <c r="B607" s="99"/>
      <c r="C607" s="97"/>
      <c r="D607" s="79"/>
      <c r="E607" s="79"/>
      <c r="F607" s="81"/>
      <c r="G607" s="74"/>
      <c r="H607" s="81"/>
    </row>
    <row r="608" spans="1:8" x14ac:dyDescent="0.25">
      <c r="A608" s="79"/>
      <c r="B608" s="99"/>
      <c r="C608" s="97"/>
      <c r="D608" s="79"/>
      <c r="E608" s="79"/>
      <c r="F608" s="81"/>
      <c r="G608" s="74"/>
      <c r="H608" s="81"/>
    </row>
    <row r="609" spans="1:8" x14ac:dyDescent="0.25">
      <c r="A609" s="79"/>
      <c r="B609" s="99"/>
      <c r="C609" s="97"/>
      <c r="D609" s="79"/>
      <c r="E609" s="79"/>
      <c r="F609" s="81"/>
      <c r="G609" s="74"/>
      <c r="H609" s="81"/>
    </row>
    <row r="610" spans="1:8" x14ac:dyDescent="0.25">
      <c r="A610" s="79"/>
      <c r="B610" s="99"/>
      <c r="C610" s="97"/>
      <c r="D610" s="79"/>
      <c r="E610" s="79"/>
      <c r="F610" s="81"/>
      <c r="G610" s="74"/>
      <c r="H610" s="81"/>
    </row>
    <row r="611" spans="1:8" x14ac:dyDescent="0.25">
      <c r="A611" s="79"/>
      <c r="B611" s="99"/>
      <c r="C611" s="97"/>
      <c r="D611" s="79"/>
      <c r="E611" s="79"/>
      <c r="F611" s="81"/>
      <c r="G611" s="74"/>
      <c r="H611" s="81"/>
    </row>
    <row r="612" spans="1:8" x14ac:dyDescent="0.25">
      <c r="A612" s="79"/>
      <c r="B612" s="99"/>
      <c r="C612" s="97"/>
      <c r="D612" s="79"/>
      <c r="E612" s="79"/>
      <c r="F612" s="81"/>
      <c r="G612" s="74"/>
      <c r="H612" s="81"/>
    </row>
    <row r="613" spans="1:8" x14ac:dyDescent="0.25">
      <c r="A613" s="79"/>
      <c r="B613" s="99"/>
      <c r="C613" s="97"/>
      <c r="D613" s="79"/>
      <c r="E613" s="79"/>
      <c r="F613" s="81"/>
      <c r="G613" s="74"/>
      <c r="H613" s="81"/>
    </row>
    <row r="614" spans="1:8" x14ac:dyDescent="0.25">
      <c r="A614" s="79"/>
      <c r="B614" s="99"/>
      <c r="C614" s="97"/>
      <c r="D614" s="79"/>
      <c r="E614" s="79"/>
      <c r="F614" s="81"/>
      <c r="G614" s="74"/>
      <c r="H614" s="81"/>
    </row>
    <row r="615" spans="1:8" x14ac:dyDescent="0.25">
      <c r="A615" s="79"/>
      <c r="B615" s="99"/>
      <c r="C615" s="97"/>
      <c r="D615" s="79"/>
      <c r="E615" s="79"/>
      <c r="F615" s="81"/>
      <c r="G615" s="74"/>
      <c r="H615" s="81"/>
    </row>
    <row r="616" spans="1:8" x14ac:dyDescent="0.25">
      <c r="A616" s="79"/>
      <c r="B616" s="99"/>
      <c r="C616" s="97"/>
      <c r="D616" s="79"/>
      <c r="E616" s="79"/>
      <c r="F616" s="81"/>
      <c r="G616" s="74"/>
      <c r="H616" s="81"/>
    </row>
    <row r="617" spans="1:8" x14ac:dyDescent="0.25">
      <c r="A617" s="79"/>
      <c r="B617" s="99"/>
      <c r="C617" s="97"/>
      <c r="D617" s="79"/>
      <c r="E617" s="79"/>
      <c r="F617" s="81"/>
      <c r="G617" s="74"/>
      <c r="H617" s="81"/>
    </row>
    <row r="618" spans="1:8" x14ac:dyDescent="0.25">
      <c r="A618" s="79"/>
      <c r="B618" s="99"/>
      <c r="C618" s="97"/>
      <c r="D618" s="79"/>
      <c r="E618" s="79"/>
      <c r="F618" s="81"/>
      <c r="G618" s="74"/>
      <c r="H618" s="81"/>
    </row>
    <row r="619" spans="1:8" x14ac:dyDescent="0.25">
      <c r="A619" s="79"/>
      <c r="B619" s="99"/>
      <c r="C619" s="97"/>
      <c r="D619" s="79"/>
      <c r="E619" s="79"/>
      <c r="F619" s="81"/>
      <c r="G619" s="74"/>
      <c r="H619" s="81"/>
    </row>
    <row r="620" spans="1:8" x14ac:dyDescent="0.25">
      <c r="A620" s="79"/>
      <c r="B620" s="99"/>
      <c r="C620" s="97"/>
      <c r="D620" s="79"/>
      <c r="E620" s="79"/>
      <c r="F620" s="81"/>
      <c r="G620" s="74"/>
      <c r="H620" s="81"/>
    </row>
    <row r="621" spans="1:8" x14ac:dyDescent="0.25">
      <c r="A621" s="79"/>
      <c r="B621" s="99"/>
      <c r="C621" s="97"/>
      <c r="D621" s="79"/>
      <c r="E621" s="79"/>
      <c r="F621" s="81"/>
      <c r="G621" s="74"/>
      <c r="H621" s="81"/>
    </row>
    <row r="622" spans="1:8" x14ac:dyDescent="0.25">
      <c r="A622" s="79"/>
      <c r="B622" s="99"/>
      <c r="C622" s="97"/>
      <c r="D622" s="79"/>
      <c r="E622" s="79"/>
      <c r="F622" s="81"/>
      <c r="G622" s="74"/>
      <c r="H622" s="81"/>
    </row>
    <row r="623" spans="1:8" x14ac:dyDescent="0.25">
      <c r="A623" s="79"/>
      <c r="B623" s="99"/>
      <c r="C623" s="97"/>
      <c r="D623" s="79"/>
      <c r="E623" s="79"/>
      <c r="F623" s="81"/>
      <c r="G623" s="74"/>
      <c r="H623" s="81"/>
    </row>
    <row r="624" spans="1:8" x14ac:dyDescent="0.25">
      <c r="A624" s="79"/>
      <c r="B624" s="99"/>
      <c r="C624" s="97"/>
      <c r="D624" s="79"/>
      <c r="E624" s="79"/>
      <c r="F624" s="81"/>
      <c r="G624" s="74"/>
      <c r="H624" s="81"/>
    </row>
    <row r="625" spans="1:8" x14ac:dyDescent="0.25">
      <c r="A625" s="79"/>
      <c r="B625" s="99"/>
      <c r="C625" s="97"/>
      <c r="D625" s="79"/>
      <c r="E625" s="79"/>
      <c r="F625" s="81"/>
      <c r="G625" s="74"/>
      <c r="H625" s="81"/>
    </row>
    <row r="626" spans="1:8" x14ac:dyDescent="0.25">
      <c r="A626" s="79"/>
      <c r="B626" s="99"/>
      <c r="C626" s="97"/>
      <c r="D626" s="79"/>
      <c r="E626" s="79"/>
      <c r="F626" s="81"/>
      <c r="G626" s="74"/>
      <c r="H626" s="81"/>
    </row>
    <row r="627" spans="1:8" x14ac:dyDescent="0.25">
      <c r="A627" s="79"/>
      <c r="B627" s="99"/>
      <c r="C627" s="97"/>
      <c r="D627" s="79"/>
      <c r="E627" s="79"/>
      <c r="F627" s="81"/>
      <c r="G627" s="74"/>
      <c r="H627" s="81"/>
    </row>
    <row r="628" spans="1:8" x14ac:dyDescent="0.25">
      <c r="A628" s="79"/>
      <c r="B628" s="99"/>
      <c r="C628" s="97"/>
      <c r="D628" s="79"/>
      <c r="E628" s="79"/>
      <c r="F628" s="81"/>
      <c r="G628" s="74"/>
      <c r="H628" s="81"/>
    </row>
    <row r="629" spans="1:8" x14ac:dyDescent="0.25">
      <c r="A629" s="79"/>
      <c r="B629" s="99"/>
      <c r="C629" s="97"/>
      <c r="D629" s="79"/>
      <c r="E629" s="79"/>
      <c r="F629" s="81"/>
      <c r="G629" s="74"/>
      <c r="H629" s="81"/>
    </row>
    <row r="630" spans="1:8" x14ac:dyDescent="0.25">
      <c r="A630" s="79"/>
      <c r="B630" s="99"/>
      <c r="C630" s="97"/>
      <c r="D630" s="79"/>
      <c r="E630" s="79"/>
      <c r="F630" s="81"/>
      <c r="G630" s="74"/>
      <c r="H630" s="81"/>
    </row>
    <row r="631" spans="1:8" x14ac:dyDescent="0.25">
      <c r="A631" s="79"/>
      <c r="B631" s="99"/>
      <c r="C631" s="97"/>
      <c r="D631" s="79"/>
      <c r="E631" s="79"/>
      <c r="F631" s="81"/>
      <c r="G631" s="74"/>
      <c r="H631" s="81"/>
    </row>
    <row r="632" spans="1:8" x14ac:dyDescent="0.25">
      <c r="A632" s="79"/>
      <c r="B632" s="99"/>
      <c r="C632" s="97"/>
      <c r="D632" s="79"/>
      <c r="E632" s="79"/>
      <c r="F632" s="81"/>
      <c r="G632" s="74"/>
      <c r="H632" s="81"/>
    </row>
    <row r="633" spans="1:8" x14ac:dyDescent="0.25">
      <c r="A633" s="79"/>
      <c r="B633" s="99"/>
      <c r="C633" s="97"/>
      <c r="D633" s="79"/>
      <c r="E633" s="79"/>
      <c r="F633" s="81"/>
      <c r="G633" s="74"/>
      <c r="H633" s="81"/>
    </row>
    <row r="634" spans="1:8" x14ac:dyDescent="0.25">
      <c r="A634" s="79"/>
      <c r="B634" s="99"/>
      <c r="C634" s="97"/>
      <c r="D634" s="79"/>
      <c r="E634" s="79"/>
      <c r="F634" s="81"/>
      <c r="G634" s="74"/>
      <c r="H634" s="81"/>
    </row>
    <row r="635" spans="1:8" x14ac:dyDescent="0.25">
      <c r="A635" s="79"/>
      <c r="B635" s="99"/>
      <c r="C635" s="97"/>
      <c r="D635" s="79"/>
      <c r="E635" s="79"/>
      <c r="F635" s="81"/>
      <c r="G635" s="74"/>
      <c r="H635" s="81"/>
    </row>
    <row r="636" spans="1:8" x14ac:dyDescent="0.25">
      <c r="A636" s="79"/>
      <c r="B636" s="99"/>
      <c r="C636" s="97"/>
      <c r="D636" s="79"/>
      <c r="E636" s="79"/>
      <c r="F636" s="81"/>
      <c r="G636" s="74"/>
      <c r="H636" s="81"/>
    </row>
    <row r="637" spans="1:8" x14ac:dyDescent="0.25">
      <c r="A637" s="79"/>
      <c r="B637" s="99"/>
      <c r="C637" s="97"/>
      <c r="D637" s="79"/>
      <c r="E637" s="79"/>
      <c r="F637" s="81"/>
      <c r="G637" s="74"/>
      <c r="H637" s="81"/>
    </row>
    <row r="638" spans="1:8" x14ac:dyDescent="0.25">
      <c r="A638" s="79"/>
      <c r="B638" s="99"/>
      <c r="C638" s="97"/>
      <c r="D638" s="79"/>
      <c r="E638" s="79"/>
      <c r="F638" s="81"/>
      <c r="G638" s="74"/>
      <c r="H638" s="81"/>
    </row>
    <row r="639" spans="1:8" x14ac:dyDescent="0.25">
      <c r="A639" s="79"/>
      <c r="B639" s="99"/>
      <c r="C639" s="97"/>
      <c r="D639" s="79"/>
      <c r="E639" s="79"/>
      <c r="F639" s="81"/>
      <c r="G639" s="74"/>
      <c r="H639" s="81"/>
    </row>
    <row r="640" spans="1:8" x14ac:dyDescent="0.25">
      <c r="A640" s="79"/>
      <c r="B640" s="99"/>
      <c r="C640" s="97"/>
      <c r="D640" s="79"/>
      <c r="E640" s="79"/>
      <c r="F640" s="81"/>
      <c r="G640" s="74"/>
      <c r="H640" s="81"/>
    </row>
    <row r="641" spans="1:8" x14ac:dyDescent="0.25">
      <c r="A641" s="79"/>
      <c r="B641" s="99"/>
      <c r="C641" s="97"/>
      <c r="D641" s="79"/>
      <c r="E641" s="79"/>
      <c r="F641" s="81"/>
      <c r="G641" s="74"/>
      <c r="H641" s="81"/>
    </row>
    <row r="642" spans="1:8" x14ac:dyDescent="0.25">
      <c r="A642" s="79"/>
      <c r="B642" s="99"/>
      <c r="C642" s="97"/>
      <c r="D642" s="79"/>
      <c r="E642" s="79"/>
      <c r="F642" s="81"/>
      <c r="G642" s="74"/>
      <c r="H642" s="81"/>
    </row>
    <row r="643" spans="1:8" x14ac:dyDescent="0.25">
      <c r="A643" s="79"/>
      <c r="B643" s="99"/>
      <c r="C643" s="97"/>
      <c r="D643" s="79"/>
      <c r="E643" s="79"/>
      <c r="F643" s="81"/>
      <c r="G643" s="74"/>
      <c r="H643" s="81"/>
    </row>
    <row r="644" spans="1:8" x14ac:dyDescent="0.25">
      <c r="A644" s="79"/>
      <c r="B644" s="99"/>
      <c r="C644" s="97"/>
      <c r="D644" s="79"/>
      <c r="E644" s="79"/>
      <c r="F644" s="81"/>
      <c r="G644" s="74"/>
      <c r="H644" s="81"/>
    </row>
    <row r="645" spans="1:8" x14ac:dyDescent="0.25">
      <c r="A645" s="79"/>
      <c r="B645" s="99"/>
      <c r="C645" s="97"/>
      <c r="D645" s="79"/>
      <c r="E645" s="79"/>
      <c r="F645" s="81"/>
      <c r="G645" s="74"/>
      <c r="H645" s="81"/>
    </row>
    <row r="646" spans="1:8" x14ac:dyDescent="0.25">
      <c r="A646" s="79"/>
      <c r="B646" s="99"/>
      <c r="C646" s="97"/>
      <c r="D646" s="79"/>
      <c r="E646" s="79"/>
      <c r="F646" s="81"/>
      <c r="G646" s="74"/>
      <c r="H646" s="81"/>
    </row>
    <row r="647" spans="1:8" x14ac:dyDescent="0.25">
      <c r="A647" s="79"/>
      <c r="B647" s="99"/>
      <c r="C647" s="97"/>
      <c r="D647" s="79"/>
      <c r="E647" s="79"/>
      <c r="F647" s="81"/>
      <c r="G647" s="74"/>
      <c r="H647" s="81"/>
    </row>
    <row r="648" spans="1:8" x14ac:dyDescent="0.25">
      <c r="A648" s="79"/>
      <c r="B648" s="99"/>
      <c r="C648" s="97"/>
      <c r="D648" s="79"/>
      <c r="E648" s="79"/>
      <c r="F648" s="81"/>
      <c r="G648" s="74"/>
      <c r="H648" s="81"/>
    </row>
    <row r="649" spans="1:8" x14ac:dyDescent="0.25">
      <c r="A649" s="79"/>
      <c r="B649" s="99"/>
      <c r="C649" s="97"/>
      <c r="D649" s="79"/>
      <c r="E649" s="79"/>
      <c r="F649" s="81"/>
      <c r="G649" s="74"/>
      <c r="H649" s="81"/>
    </row>
    <row r="650" spans="1:8" x14ac:dyDescent="0.25">
      <c r="A650" s="79"/>
      <c r="B650" s="99"/>
      <c r="C650" s="97"/>
      <c r="D650" s="79"/>
      <c r="E650" s="79"/>
      <c r="F650" s="81"/>
      <c r="G650" s="74"/>
      <c r="H650" s="81"/>
    </row>
    <row r="651" spans="1:8" x14ac:dyDescent="0.25">
      <c r="A651" s="79"/>
      <c r="B651" s="99"/>
      <c r="C651" s="97"/>
      <c r="D651" s="79"/>
      <c r="E651" s="79"/>
      <c r="F651" s="81"/>
      <c r="G651" s="74"/>
      <c r="H651" s="81"/>
    </row>
    <row r="652" spans="1:8" x14ac:dyDescent="0.25">
      <c r="A652" s="79"/>
      <c r="B652" s="99"/>
      <c r="C652" s="97"/>
      <c r="D652" s="79"/>
      <c r="E652" s="79"/>
      <c r="F652" s="81"/>
      <c r="G652" s="74"/>
      <c r="H652" s="81"/>
    </row>
    <row r="653" spans="1:8" x14ac:dyDescent="0.25">
      <c r="A653" s="79"/>
      <c r="B653" s="99"/>
      <c r="C653" s="97"/>
      <c r="D653" s="79"/>
      <c r="E653" s="79"/>
      <c r="F653" s="81"/>
      <c r="G653" s="74"/>
      <c r="H653" s="81"/>
    </row>
    <row r="654" spans="1:8" x14ac:dyDescent="0.25">
      <c r="A654" s="79"/>
      <c r="B654" s="99"/>
      <c r="C654" s="97"/>
      <c r="D654" s="79"/>
      <c r="E654" s="79"/>
      <c r="F654" s="81"/>
      <c r="G654" s="74"/>
      <c r="H654" s="81"/>
    </row>
    <row r="655" spans="1:8" x14ac:dyDescent="0.25">
      <c r="A655" s="79"/>
      <c r="B655" s="99"/>
      <c r="C655" s="97"/>
      <c r="D655" s="79"/>
      <c r="E655" s="79"/>
      <c r="F655" s="81"/>
      <c r="G655" s="74"/>
      <c r="H655" s="81"/>
    </row>
    <row r="656" spans="1:8" x14ac:dyDescent="0.25">
      <c r="A656" s="79"/>
      <c r="B656" s="99"/>
      <c r="C656" s="97"/>
      <c r="D656" s="79"/>
      <c r="E656" s="79"/>
      <c r="F656" s="81"/>
      <c r="G656" s="74"/>
      <c r="H656" s="81"/>
    </row>
    <row r="657" spans="1:8" x14ac:dyDescent="0.25">
      <c r="A657" s="79"/>
      <c r="B657" s="99"/>
      <c r="C657" s="97"/>
      <c r="D657" s="79"/>
      <c r="E657" s="79"/>
      <c r="F657" s="81"/>
      <c r="G657" s="74"/>
      <c r="H657" s="81"/>
    </row>
    <row r="658" spans="1:8" x14ac:dyDescent="0.25">
      <c r="A658" s="79"/>
      <c r="B658" s="99"/>
      <c r="C658" s="97"/>
      <c r="D658" s="79"/>
      <c r="E658" s="79"/>
      <c r="F658" s="81"/>
      <c r="G658" s="74"/>
      <c r="H658" s="81"/>
    </row>
    <row r="659" spans="1:8" x14ac:dyDescent="0.25">
      <c r="A659" s="79"/>
      <c r="B659" s="99"/>
      <c r="C659" s="97"/>
      <c r="D659" s="79"/>
      <c r="E659" s="79"/>
      <c r="F659" s="81"/>
      <c r="G659" s="74"/>
      <c r="H659" s="81"/>
    </row>
    <row r="660" spans="1:8" x14ac:dyDescent="0.25">
      <c r="A660" s="79"/>
      <c r="B660" s="99"/>
      <c r="C660" s="97"/>
      <c r="D660" s="79"/>
      <c r="E660" s="79"/>
      <c r="F660" s="81"/>
      <c r="G660" s="74"/>
      <c r="H660" s="81"/>
    </row>
    <row r="661" spans="1:8" x14ac:dyDescent="0.25">
      <c r="A661" s="79"/>
      <c r="B661" s="99"/>
      <c r="C661" s="97"/>
      <c r="D661" s="79"/>
      <c r="E661" s="79"/>
      <c r="F661" s="81"/>
      <c r="G661" s="74"/>
      <c r="H661" s="81"/>
    </row>
    <row r="662" spans="1:8" x14ac:dyDescent="0.25">
      <c r="A662" s="79"/>
      <c r="B662" s="99"/>
      <c r="C662" s="97"/>
      <c r="D662" s="79"/>
      <c r="E662" s="79"/>
      <c r="F662" s="81"/>
      <c r="G662" s="74"/>
      <c r="H662" s="81"/>
    </row>
    <row r="663" spans="1:8" x14ac:dyDescent="0.25">
      <c r="A663" s="79"/>
      <c r="B663" s="99"/>
      <c r="C663" s="97"/>
      <c r="D663" s="79"/>
      <c r="E663" s="79"/>
      <c r="F663" s="81"/>
      <c r="G663" s="74"/>
      <c r="H663" s="81"/>
    </row>
    <row r="664" spans="1:8" x14ac:dyDescent="0.25">
      <c r="A664" s="79"/>
      <c r="B664" s="99"/>
      <c r="C664" s="97"/>
      <c r="D664" s="79"/>
      <c r="E664" s="79"/>
      <c r="F664" s="81"/>
      <c r="G664" s="74"/>
      <c r="H664" s="81"/>
    </row>
    <row r="665" spans="1:8" x14ac:dyDescent="0.25">
      <c r="A665" s="79"/>
      <c r="B665" s="99"/>
      <c r="C665" s="97"/>
      <c r="D665" s="79"/>
      <c r="E665" s="79"/>
      <c r="F665" s="81"/>
      <c r="G665" s="74"/>
      <c r="H665" s="81"/>
    </row>
    <row r="666" spans="1:8" x14ac:dyDescent="0.25">
      <c r="A666" s="79"/>
      <c r="B666" s="99"/>
      <c r="C666" s="97"/>
      <c r="D666" s="79"/>
      <c r="E666" s="79"/>
      <c r="F666" s="81"/>
      <c r="G666" s="74"/>
      <c r="H666" s="81"/>
    </row>
    <row r="667" spans="1:8" x14ac:dyDescent="0.25">
      <c r="A667" s="79"/>
      <c r="B667" s="99"/>
      <c r="C667" s="97"/>
      <c r="D667" s="79"/>
      <c r="E667" s="79"/>
      <c r="F667" s="81"/>
      <c r="G667" s="74"/>
      <c r="H667" s="81"/>
    </row>
    <row r="668" spans="1:8" x14ac:dyDescent="0.25">
      <c r="A668" s="79"/>
      <c r="B668" s="99"/>
      <c r="C668" s="97"/>
      <c r="D668" s="79"/>
      <c r="E668" s="79"/>
      <c r="F668" s="81"/>
      <c r="G668" s="74"/>
      <c r="H668" s="81"/>
    </row>
    <row r="669" spans="1:8" x14ac:dyDescent="0.25">
      <c r="A669" s="79"/>
      <c r="B669" s="99"/>
      <c r="C669" s="97"/>
      <c r="D669" s="79"/>
      <c r="E669" s="79"/>
      <c r="F669" s="81"/>
      <c r="G669" s="74"/>
      <c r="H669" s="81"/>
    </row>
    <row r="670" spans="1:8" x14ac:dyDescent="0.25">
      <c r="A670" s="79"/>
      <c r="B670" s="99"/>
      <c r="C670" s="97"/>
      <c r="D670" s="79"/>
      <c r="E670" s="79"/>
      <c r="F670" s="81"/>
      <c r="G670" s="74"/>
      <c r="H670" s="81"/>
    </row>
    <row r="671" spans="1:8" x14ac:dyDescent="0.25">
      <c r="A671" s="79"/>
      <c r="B671" s="99"/>
      <c r="C671" s="97"/>
      <c r="D671" s="79"/>
      <c r="E671" s="79"/>
      <c r="F671" s="81"/>
      <c r="G671" s="74"/>
      <c r="H671" s="81"/>
    </row>
    <row r="672" spans="1:8" x14ac:dyDescent="0.25">
      <c r="A672" s="79"/>
      <c r="B672" s="99"/>
      <c r="C672" s="97"/>
      <c r="D672" s="79"/>
      <c r="E672" s="79"/>
      <c r="F672" s="81"/>
      <c r="G672" s="74"/>
      <c r="H672" s="81"/>
    </row>
    <row r="673" spans="1:8" x14ac:dyDescent="0.25">
      <c r="A673" s="79"/>
      <c r="B673" s="99"/>
      <c r="C673" s="97"/>
      <c r="D673" s="79"/>
      <c r="E673" s="79"/>
      <c r="F673" s="81"/>
      <c r="G673" s="74"/>
      <c r="H673" s="81"/>
    </row>
    <row r="674" spans="1:8" x14ac:dyDescent="0.25">
      <c r="A674" s="79"/>
      <c r="B674" s="99"/>
      <c r="C674" s="97"/>
      <c r="D674" s="79"/>
      <c r="E674" s="79"/>
      <c r="F674" s="81"/>
      <c r="G674" s="74"/>
      <c r="H674" s="81"/>
    </row>
    <row r="675" spans="1:8" x14ac:dyDescent="0.25">
      <c r="A675" s="79"/>
      <c r="B675" s="99"/>
      <c r="C675" s="97"/>
      <c r="D675" s="79"/>
      <c r="E675" s="79"/>
      <c r="F675" s="81"/>
      <c r="G675" s="74"/>
      <c r="H675" s="81"/>
    </row>
    <row r="676" spans="1:8" x14ac:dyDescent="0.25">
      <c r="A676" s="79"/>
      <c r="B676" s="99"/>
      <c r="C676" s="97"/>
      <c r="D676" s="79"/>
      <c r="E676" s="79"/>
      <c r="F676" s="81"/>
      <c r="G676" s="74"/>
      <c r="H676" s="81"/>
    </row>
    <row r="677" spans="1:8" x14ac:dyDescent="0.25">
      <c r="A677" s="79"/>
      <c r="B677" s="99"/>
      <c r="C677" s="97"/>
      <c r="D677" s="79"/>
      <c r="E677" s="79"/>
      <c r="F677" s="81"/>
      <c r="G677" s="74"/>
      <c r="H677" s="81"/>
    </row>
    <row r="678" spans="1:8" x14ac:dyDescent="0.25">
      <c r="A678" s="79"/>
      <c r="B678" s="99"/>
      <c r="C678" s="97"/>
      <c r="D678" s="79"/>
      <c r="E678" s="79"/>
      <c r="F678" s="81"/>
      <c r="G678" s="74"/>
      <c r="H678" s="81"/>
    </row>
    <row r="679" spans="1:8" x14ac:dyDescent="0.25">
      <c r="A679" s="79"/>
      <c r="B679" s="99"/>
      <c r="C679" s="97"/>
      <c r="D679" s="79"/>
      <c r="E679" s="79"/>
      <c r="F679" s="81"/>
      <c r="G679" s="74"/>
      <c r="H679" s="81"/>
    </row>
    <row r="680" spans="1:8" x14ac:dyDescent="0.25">
      <c r="A680" s="79"/>
      <c r="B680" s="99"/>
      <c r="C680" s="97"/>
      <c r="D680" s="79"/>
      <c r="E680" s="79"/>
      <c r="F680" s="81"/>
      <c r="G680" s="74"/>
      <c r="H680" s="81"/>
    </row>
    <row r="681" spans="1:8" x14ac:dyDescent="0.25">
      <c r="A681" s="79"/>
      <c r="B681" s="99"/>
      <c r="C681" s="97"/>
      <c r="D681" s="79"/>
      <c r="E681" s="79"/>
      <c r="F681" s="81"/>
      <c r="G681" s="74"/>
      <c r="H681" s="81"/>
    </row>
    <row r="682" spans="1:8" x14ac:dyDescent="0.25">
      <c r="A682" s="79"/>
      <c r="B682" s="99"/>
      <c r="C682" s="97"/>
      <c r="D682" s="79"/>
      <c r="E682" s="79"/>
      <c r="F682" s="81"/>
      <c r="G682" s="74"/>
      <c r="H682" s="81"/>
    </row>
    <row r="683" spans="1:8" x14ac:dyDescent="0.25">
      <c r="A683" s="79"/>
      <c r="B683" s="99"/>
      <c r="C683" s="97"/>
      <c r="D683" s="79"/>
      <c r="E683" s="79"/>
      <c r="F683" s="81"/>
      <c r="G683" s="74"/>
      <c r="H683" s="81"/>
    </row>
    <row r="684" spans="1:8" x14ac:dyDescent="0.25">
      <c r="A684" s="79"/>
      <c r="B684" s="99"/>
      <c r="C684" s="97"/>
      <c r="D684" s="79"/>
      <c r="E684" s="79"/>
      <c r="F684" s="81"/>
      <c r="G684" s="74"/>
      <c r="H684" s="81"/>
    </row>
    <row r="685" spans="1:8" x14ac:dyDescent="0.25">
      <c r="A685" s="79"/>
      <c r="B685" s="99"/>
      <c r="C685" s="97"/>
      <c r="D685" s="79"/>
      <c r="E685" s="79"/>
      <c r="F685" s="81"/>
      <c r="G685" s="74"/>
      <c r="H685" s="81"/>
    </row>
    <row r="686" spans="1:8" x14ac:dyDescent="0.25">
      <c r="A686" s="79"/>
      <c r="B686" s="99"/>
      <c r="C686" s="97"/>
      <c r="D686" s="79"/>
      <c r="E686" s="79"/>
      <c r="F686" s="81"/>
      <c r="G686" s="74"/>
      <c r="H686" s="81"/>
    </row>
    <row r="687" spans="1:8" x14ac:dyDescent="0.25">
      <c r="A687" s="79"/>
      <c r="B687" s="99"/>
      <c r="C687" s="97"/>
      <c r="D687" s="79"/>
      <c r="E687" s="79"/>
      <c r="F687" s="81"/>
      <c r="G687" s="74"/>
      <c r="H687" s="81"/>
    </row>
    <row r="688" spans="1:8" x14ac:dyDescent="0.25">
      <c r="A688" s="79"/>
      <c r="B688" s="99"/>
      <c r="C688" s="97"/>
      <c r="D688" s="79"/>
      <c r="E688" s="79"/>
      <c r="F688" s="81"/>
      <c r="G688" s="74"/>
      <c r="H688" s="81"/>
    </row>
    <row r="689" spans="1:8" x14ac:dyDescent="0.25">
      <c r="A689" s="79"/>
      <c r="B689" s="99"/>
      <c r="C689" s="97"/>
      <c r="D689" s="79"/>
      <c r="E689" s="79"/>
      <c r="F689" s="81"/>
      <c r="G689" s="74"/>
      <c r="H689" s="81"/>
    </row>
    <row r="690" spans="1:8" x14ac:dyDescent="0.25">
      <c r="A690" s="79"/>
      <c r="B690" s="99"/>
      <c r="C690" s="97"/>
      <c r="D690" s="79"/>
      <c r="E690" s="79"/>
      <c r="F690" s="81"/>
      <c r="G690" s="74"/>
      <c r="H690" s="81"/>
    </row>
    <row r="691" spans="1:8" x14ac:dyDescent="0.25">
      <c r="A691" s="79"/>
      <c r="B691" s="99"/>
      <c r="C691" s="97"/>
      <c r="D691" s="79"/>
      <c r="E691" s="79"/>
      <c r="F691" s="81"/>
      <c r="G691" s="74"/>
      <c r="H691" s="81"/>
    </row>
    <row r="692" spans="1:8" x14ac:dyDescent="0.25">
      <c r="A692" s="79"/>
      <c r="B692" s="99"/>
      <c r="C692" s="97"/>
      <c r="D692" s="79"/>
      <c r="E692" s="79"/>
      <c r="F692" s="81"/>
      <c r="G692" s="74"/>
      <c r="H692" s="81"/>
    </row>
    <row r="693" spans="1:8" x14ac:dyDescent="0.25">
      <c r="A693" s="79"/>
      <c r="B693" s="99"/>
      <c r="C693" s="97"/>
      <c r="D693" s="79"/>
      <c r="E693" s="79"/>
      <c r="F693" s="81"/>
      <c r="G693" s="74"/>
      <c r="H693" s="81"/>
    </row>
    <row r="694" spans="1:8" x14ac:dyDescent="0.25">
      <c r="A694" s="79"/>
      <c r="B694" s="99"/>
      <c r="C694" s="97"/>
      <c r="D694" s="79"/>
      <c r="E694" s="79"/>
      <c r="F694" s="81"/>
      <c r="G694" s="74"/>
      <c r="H694" s="81"/>
    </row>
    <row r="695" spans="1:8" x14ac:dyDescent="0.25">
      <c r="A695" s="79"/>
      <c r="B695" s="99"/>
      <c r="C695" s="97"/>
      <c r="D695" s="79"/>
      <c r="E695" s="79"/>
      <c r="F695" s="81"/>
      <c r="G695" s="74"/>
      <c r="H695" s="81"/>
    </row>
    <row r="696" spans="1:8" x14ac:dyDescent="0.25">
      <c r="A696" s="79"/>
      <c r="B696" s="99"/>
      <c r="C696" s="97"/>
      <c r="D696" s="79"/>
      <c r="E696" s="79"/>
      <c r="F696" s="81"/>
      <c r="G696" s="74"/>
      <c r="H696" s="81"/>
    </row>
    <row r="697" spans="1:8" x14ac:dyDescent="0.25">
      <c r="A697" s="79"/>
      <c r="B697" s="99"/>
      <c r="C697" s="97"/>
      <c r="D697" s="79"/>
      <c r="E697" s="79"/>
      <c r="F697" s="81"/>
      <c r="G697" s="74"/>
      <c r="H697" s="81"/>
    </row>
    <row r="698" spans="1:8" x14ac:dyDescent="0.25">
      <c r="A698" s="79"/>
      <c r="B698" s="99"/>
      <c r="C698" s="97"/>
      <c r="D698" s="79"/>
      <c r="E698" s="79"/>
      <c r="F698" s="81"/>
      <c r="G698" s="74"/>
      <c r="H698" s="81"/>
    </row>
    <row r="699" spans="1:8" x14ac:dyDescent="0.25">
      <c r="A699" s="79"/>
      <c r="B699" s="99"/>
      <c r="C699" s="97"/>
      <c r="D699" s="79"/>
      <c r="E699" s="79"/>
      <c r="F699" s="81"/>
      <c r="G699" s="74"/>
      <c r="H699" s="81"/>
    </row>
    <row r="700" spans="1:8" x14ac:dyDescent="0.25">
      <c r="A700" s="79"/>
      <c r="B700" s="99"/>
      <c r="C700" s="97"/>
      <c r="D700" s="79"/>
      <c r="E700" s="79"/>
      <c r="F700" s="81"/>
      <c r="G700" s="74"/>
      <c r="H700" s="81"/>
    </row>
    <row r="701" spans="1:8" x14ac:dyDescent="0.25">
      <c r="A701" s="79"/>
      <c r="B701" s="99"/>
      <c r="C701" s="97"/>
      <c r="D701" s="79"/>
      <c r="E701" s="79"/>
      <c r="F701" s="81"/>
      <c r="G701" s="74"/>
      <c r="H701" s="81"/>
    </row>
    <row r="702" spans="1:8" x14ac:dyDescent="0.25">
      <c r="A702" s="79"/>
      <c r="B702" s="99"/>
      <c r="C702" s="97"/>
      <c r="D702" s="79"/>
      <c r="E702" s="79"/>
      <c r="F702" s="81"/>
      <c r="G702" s="74"/>
      <c r="H702" s="81"/>
    </row>
    <row r="703" spans="1:8" x14ac:dyDescent="0.25">
      <c r="A703" s="79"/>
      <c r="B703" s="99"/>
      <c r="C703" s="97"/>
      <c r="D703" s="79"/>
      <c r="E703" s="79"/>
      <c r="F703" s="81"/>
      <c r="G703" s="74"/>
      <c r="H703" s="81"/>
    </row>
    <row r="704" spans="1:8" x14ac:dyDescent="0.25">
      <c r="A704" s="79"/>
      <c r="B704" s="99"/>
      <c r="C704" s="97"/>
      <c r="D704" s="79"/>
      <c r="E704" s="79"/>
      <c r="F704" s="81"/>
      <c r="G704" s="74"/>
      <c r="H704" s="81"/>
    </row>
    <row r="705" spans="1:8" x14ac:dyDescent="0.25">
      <c r="A705" s="79"/>
      <c r="B705" s="99"/>
      <c r="C705" s="97"/>
      <c r="D705" s="79"/>
      <c r="E705" s="79"/>
      <c r="F705" s="81"/>
      <c r="G705" s="74"/>
      <c r="H705" s="81"/>
    </row>
    <row r="706" spans="1:8" x14ac:dyDescent="0.25">
      <c r="A706" s="79"/>
      <c r="B706" s="99"/>
      <c r="C706" s="97"/>
      <c r="D706" s="79"/>
      <c r="E706" s="79"/>
      <c r="F706" s="81"/>
      <c r="G706" s="74"/>
      <c r="H706" s="81"/>
    </row>
    <row r="707" spans="1:8" x14ac:dyDescent="0.25">
      <c r="A707" s="79"/>
      <c r="B707" s="99"/>
      <c r="C707" s="97"/>
      <c r="D707" s="79"/>
      <c r="E707" s="79"/>
      <c r="F707" s="81"/>
      <c r="G707" s="74"/>
      <c r="H707" s="81"/>
    </row>
    <row r="708" spans="1:8" x14ac:dyDescent="0.25">
      <c r="A708" s="79"/>
      <c r="B708" s="99"/>
      <c r="C708" s="97"/>
      <c r="D708" s="79"/>
      <c r="E708" s="79"/>
      <c r="F708" s="81"/>
      <c r="G708" s="74"/>
      <c r="H708" s="81"/>
    </row>
    <row r="709" spans="1:8" x14ac:dyDescent="0.25">
      <c r="A709" s="79"/>
      <c r="B709" s="99"/>
      <c r="C709" s="97"/>
      <c r="D709" s="79"/>
      <c r="E709" s="79"/>
      <c r="F709" s="81"/>
      <c r="G709" s="74"/>
      <c r="H709" s="81"/>
    </row>
    <row r="710" spans="1:8" x14ac:dyDescent="0.25">
      <c r="A710" s="79"/>
      <c r="B710" s="99"/>
      <c r="C710" s="97"/>
      <c r="D710" s="79"/>
      <c r="E710" s="79"/>
      <c r="F710" s="81"/>
      <c r="G710" s="74"/>
      <c r="H710" s="81"/>
    </row>
    <row r="711" spans="1:8" x14ac:dyDescent="0.25">
      <c r="A711" s="79"/>
      <c r="B711" s="99"/>
      <c r="C711" s="97"/>
      <c r="D711" s="79"/>
      <c r="E711" s="79"/>
      <c r="F711" s="81"/>
      <c r="G711" s="74"/>
      <c r="H711" s="81"/>
    </row>
    <row r="712" spans="1:8" x14ac:dyDescent="0.25">
      <c r="A712" s="79"/>
      <c r="B712" s="99"/>
      <c r="C712" s="97"/>
      <c r="D712" s="79"/>
      <c r="E712" s="79"/>
      <c r="F712" s="81"/>
      <c r="G712" s="74"/>
      <c r="H712" s="81"/>
    </row>
    <row r="713" spans="1:8" x14ac:dyDescent="0.25">
      <c r="A713" s="79"/>
      <c r="B713" s="99"/>
      <c r="C713" s="97"/>
      <c r="D713" s="79"/>
      <c r="E713" s="79"/>
      <c r="F713" s="81"/>
      <c r="G713" s="74"/>
      <c r="H713" s="81"/>
    </row>
    <row r="714" spans="1:8" x14ac:dyDescent="0.25">
      <c r="A714" s="79"/>
      <c r="B714" s="99"/>
      <c r="C714" s="97"/>
      <c r="D714" s="79"/>
      <c r="E714" s="79"/>
      <c r="F714" s="81"/>
      <c r="G714" s="74"/>
      <c r="H714" s="81"/>
    </row>
    <row r="715" spans="1:8" x14ac:dyDescent="0.25">
      <c r="A715" s="79"/>
      <c r="B715" s="99"/>
      <c r="C715" s="97"/>
      <c r="D715" s="79"/>
      <c r="E715" s="79"/>
      <c r="F715" s="81"/>
      <c r="G715" s="74"/>
      <c r="H715" s="81"/>
    </row>
    <row r="716" spans="1:8" x14ac:dyDescent="0.25">
      <c r="A716" s="79"/>
      <c r="B716" s="99"/>
      <c r="C716" s="97"/>
      <c r="D716" s="79"/>
      <c r="E716" s="79"/>
      <c r="F716" s="81"/>
      <c r="G716" s="74"/>
      <c r="H716" s="81"/>
    </row>
    <row r="717" spans="1:8" x14ac:dyDescent="0.25">
      <c r="A717" s="79"/>
      <c r="B717" s="99"/>
      <c r="C717" s="97"/>
      <c r="D717" s="79"/>
      <c r="E717" s="79"/>
      <c r="F717" s="81"/>
      <c r="G717" s="74"/>
      <c r="H717" s="81"/>
    </row>
    <row r="718" spans="1:8" x14ac:dyDescent="0.25">
      <c r="A718" s="79"/>
      <c r="B718" s="99"/>
      <c r="C718" s="97"/>
      <c r="D718" s="79"/>
      <c r="E718" s="79"/>
      <c r="F718" s="81"/>
      <c r="G718" s="74"/>
      <c r="H718" s="81"/>
    </row>
    <row r="719" spans="1:8" x14ac:dyDescent="0.25">
      <c r="A719" s="79"/>
      <c r="B719" s="99"/>
      <c r="C719" s="97"/>
      <c r="D719" s="79"/>
      <c r="E719" s="79"/>
      <c r="F719" s="81"/>
      <c r="G719" s="74"/>
      <c r="H719" s="81"/>
    </row>
    <row r="720" spans="1:8" x14ac:dyDescent="0.25">
      <c r="A720" s="79"/>
      <c r="B720" s="99"/>
      <c r="C720" s="97"/>
      <c r="D720" s="79"/>
      <c r="E720" s="79"/>
      <c r="F720" s="81"/>
      <c r="G720" s="74"/>
      <c r="H720" s="81"/>
    </row>
    <row r="721" spans="1:8" x14ac:dyDescent="0.25">
      <c r="A721" s="79"/>
      <c r="B721" s="99"/>
      <c r="C721" s="97"/>
      <c r="D721" s="79"/>
      <c r="E721" s="79"/>
      <c r="F721" s="81"/>
      <c r="G721" s="74"/>
      <c r="H721" s="81"/>
    </row>
    <row r="722" spans="1:8" x14ac:dyDescent="0.25">
      <c r="A722" s="79"/>
      <c r="B722" s="99"/>
      <c r="C722" s="97"/>
      <c r="D722" s="79"/>
      <c r="E722" s="79"/>
      <c r="F722" s="81"/>
      <c r="G722" s="74"/>
      <c r="H722" s="81"/>
    </row>
    <row r="723" spans="1:8" x14ac:dyDescent="0.25">
      <c r="A723" s="79"/>
      <c r="B723" s="99"/>
      <c r="C723" s="97"/>
      <c r="D723" s="79"/>
      <c r="E723" s="79"/>
      <c r="F723" s="81"/>
      <c r="G723" s="74"/>
      <c r="H723" s="81"/>
    </row>
    <row r="724" spans="1:8" x14ac:dyDescent="0.25">
      <c r="A724" s="79"/>
      <c r="B724" s="99"/>
      <c r="C724" s="97"/>
      <c r="D724" s="79"/>
      <c r="E724" s="79"/>
      <c r="F724" s="81"/>
      <c r="G724" s="74"/>
      <c r="H724" s="81"/>
    </row>
    <row r="725" spans="1:8" x14ac:dyDescent="0.25">
      <c r="A725" s="79"/>
      <c r="B725" s="99"/>
      <c r="C725" s="97"/>
      <c r="D725" s="79"/>
      <c r="E725" s="79"/>
      <c r="F725" s="81"/>
      <c r="G725" s="74"/>
      <c r="H725" s="81"/>
    </row>
    <row r="726" spans="1:8" x14ac:dyDescent="0.25">
      <c r="A726" s="79"/>
      <c r="B726" s="99"/>
      <c r="C726" s="97"/>
      <c r="D726" s="79"/>
      <c r="E726" s="79"/>
      <c r="F726" s="81"/>
      <c r="G726" s="74"/>
      <c r="H726" s="81"/>
    </row>
    <row r="727" spans="1:8" x14ac:dyDescent="0.25">
      <c r="A727" s="79"/>
      <c r="B727" s="99"/>
      <c r="C727" s="97"/>
      <c r="D727" s="79"/>
      <c r="E727" s="79"/>
      <c r="F727" s="81"/>
      <c r="G727" s="74"/>
      <c r="H727" s="81"/>
    </row>
    <row r="728" spans="1:8" x14ac:dyDescent="0.25">
      <c r="A728" s="79"/>
      <c r="B728" s="99"/>
      <c r="C728" s="97"/>
      <c r="D728" s="79"/>
      <c r="E728" s="79"/>
      <c r="F728" s="81"/>
      <c r="G728" s="74"/>
      <c r="H728" s="81"/>
    </row>
    <row r="729" spans="1:8" x14ac:dyDescent="0.25">
      <c r="A729" s="79"/>
      <c r="B729" s="99"/>
      <c r="C729" s="97"/>
      <c r="D729" s="79"/>
      <c r="E729" s="79"/>
      <c r="F729" s="81"/>
      <c r="G729" s="74"/>
      <c r="H729" s="81"/>
    </row>
    <row r="730" spans="1:8" x14ac:dyDescent="0.25">
      <c r="A730" s="79"/>
      <c r="B730" s="99"/>
      <c r="C730" s="97"/>
      <c r="D730" s="79"/>
      <c r="E730" s="79"/>
      <c r="F730" s="81"/>
      <c r="G730" s="74"/>
      <c r="H730" s="81"/>
    </row>
    <row r="731" spans="1:8" x14ac:dyDescent="0.25">
      <c r="A731" s="79"/>
      <c r="B731" s="99"/>
      <c r="C731" s="97"/>
      <c r="D731" s="79"/>
      <c r="E731" s="79"/>
      <c r="F731" s="81"/>
      <c r="G731" s="74"/>
      <c r="H731" s="81"/>
    </row>
    <row r="732" spans="1:8" x14ac:dyDescent="0.25">
      <c r="A732" s="79"/>
      <c r="B732" s="99"/>
      <c r="C732" s="97"/>
      <c r="D732" s="79"/>
      <c r="E732" s="79"/>
      <c r="F732" s="81"/>
      <c r="G732" s="74"/>
      <c r="H732" s="81"/>
    </row>
    <row r="733" spans="1:8" x14ac:dyDescent="0.25">
      <c r="A733" s="79"/>
      <c r="B733" s="99"/>
      <c r="C733" s="97"/>
      <c r="D733" s="79"/>
      <c r="E733" s="79"/>
      <c r="F733" s="81"/>
      <c r="G733" s="74"/>
      <c r="H733" s="81"/>
    </row>
    <row r="734" spans="1:8" x14ac:dyDescent="0.25">
      <c r="A734" s="79"/>
      <c r="B734" s="99"/>
      <c r="C734" s="97"/>
      <c r="D734" s="79"/>
      <c r="E734" s="79"/>
      <c r="F734" s="81"/>
      <c r="G734" s="74"/>
      <c r="H734" s="81"/>
    </row>
    <row r="735" spans="1:8" x14ac:dyDescent="0.25">
      <c r="A735" s="79"/>
      <c r="B735" s="99"/>
      <c r="C735" s="97"/>
      <c r="D735" s="79"/>
      <c r="E735" s="79"/>
      <c r="F735" s="81"/>
      <c r="G735" s="74"/>
      <c r="H735" s="81"/>
    </row>
    <row r="736" spans="1:8" x14ac:dyDescent="0.25">
      <c r="A736" s="79"/>
      <c r="B736" s="99"/>
      <c r="C736" s="97"/>
      <c r="D736" s="79"/>
      <c r="E736" s="79"/>
      <c r="F736" s="81"/>
      <c r="G736" s="74"/>
      <c r="H736" s="81"/>
    </row>
    <row r="737" spans="1:8" x14ac:dyDescent="0.25">
      <c r="A737" s="79"/>
      <c r="B737" s="99"/>
      <c r="C737" s="97"/>
      <c r="D737" s="79"/>
      <c r="E737" s="79"/>
      <c r="F737" s="81"/>
      <c r="G737" s="74"/>
      <c r="H737" s="81"/>
    </row>
    <row r="738" spans="1:8" x14ac:dyDescent="0.25">
      <c r="A738" s="79"/>
      <c r="B738" s="99"/>
      <c r="C738" s="97"/>
      <c r="D738" s="79"/>
      <c r="E738" s="79"/>
      <c r="F738" s="81"/>
      <c r="G738" s="74"/>
      <c r="H738" s="81"/>
    </row>
    <row r="739" spans="1:8" x14ac:dyDescent="0.25">
      <c r="A739" s="79"/>
      <c r="B739" s="99"/>
      <c r="C739" s="97"/>
      <c r="D739" s="79"/>
      <c r="E739" s="79"/>
      <c r="F739" s="81"/>
      <c r="G739" s="74"/>
      <c r="H739" s="81"/>
    </row>
    <row r="740" spans="1:8" x14ac:dyDescent="0.25">
      <c r="A740" s="79"/>
      <c r="B740" s="99"/>
      <c r="C740" s="97"/>
      <c r="D740" s="79"/>
      <c r="E740" s="79"/>
      <c r="F740" s="81"/>
      <c r="G740" s="74"/>
      <c r="H740" s="81"/>
    </row>
    <row r="741" spans="1:8" x14ac:dyDescent="0.25">
      <c r="A741" s="79"/>
      <c r="B741" s="99"/>
      <c r="C741" s="97"/>
      <c r="D741" s="79"/>
      <c r="E741" s="79"/>
      <c r="F741" s="81"/>
      <c r="G741" s="74"/>
      <c r="H741" s="81"/>
    </row>
    <row r="742" spans="1:8" x14ac:dyDescent="0.25">
      <c r="A742" s="79"/>
      <c r="B742" s="99"/>
      <c r="C742" s="97"/>
      <c r="D742" s="79"/>
      <c r="E742" s="79"/>
      <c r="F742" s="81"/>
      <c r="G742" s="74"/>
      <c r="H742" s="81"/>
    </row>
    <row r="743" spans="1:8" x14ac:dyDescent="0.25">
      <c r="A743" s="79"/>
      <c r="B743" s="99"/>
      <c r="C743" s="97"/>
      <c r="D743" s="79"/>
      <c r="E743" s="79"/>
      <c r="F743" s="81"/>
      <c r="G743" s="74"/>
      <c r="H743" s="81"/>
    </row>
    <row r="744" spans="1:8" x14ac:dyDescent="0.25">
      <c r="A744" s="79"/>
      <c r="B744" s="99"/>
      <c r="C744" s="97"/>
      <c r="D744" s="79"/>
      <c r="E744" s="79"/>
      <c r="F744" s="81"/>
      <c r="G744" s="74"/>
      <c r="H744" s="81"/>
    </row>
    <row r="745" spans="1:8" x14ac:dyDescent="0.25">
      <c r="A745" s="79"/>
      <c r="B745" s="99"/>
      <c r="C745" s="97"/>
      <c r="D745" s="79"/>
      <c r="E745" s="79"/>
      <c r="F745" s="81"/>
      <c r="G745" s="74"/>
      <c r="H745" s="81"/>
    </row>
    <row r="746" spans="1:8" x14ac:dyDescent="0.25">
      <c r="A746" s="79"/>
      <c r="B746" s="99"/>
      <c r="C746" s="97"/>
      <c r="D746" s="79"/>
      <c r="E746" s="79"/>
      <c r="F746" s="81"/>
      <c r="G746" s="74"/>
      <c r="H746" s="81"/>
    </row>
    <row r="747" spans="1:8" x14ac:dyDescent="0.25">
      <c r="A747" s="79"/>
      <c r="B747" s="99"/>
      <c r="C747" s="97"/>
      <c r="D747" s="79"/>
      <c r="E747" s="79"/>
      <c r="F747" s="81"/>
      <c r="G747" s="74"/>
      <c r="H747" s="81"/>
    </row>
    <row r="748" spans="1:8" x14ac:dyDescent="0.25">
      <c r="A748" s="79"/>
      <c r="B748" s="99"/>
      <c r="C748" s="97"/>
      <c r="D748" s="79"/>
      <c r="E748" s="79"/>
      <c r="F748" s="81"/>
      <c r="G748" s="74"/>
      <c r="H748" s="81"/>
    </row>
    <row r="749" spans="1:8" x14ac:dyDescent="0.25">
      <c r="A749" s="79"/>
      <c r="B749" s="99"/>
      <c r="C749" s="97"/>
      <c r="D749" s="79"/>
      <c r="E749" s="79"/>
      <c r="F749" s="81"/>
      <c r="G749" s="74"/>
      <c r="H749" s="81"/>
    </row>
    <row r="750" spans="1:8" x14ac:dyDescent="0.25">
      <c r="A750" s="79"/>
      <c r="B750" s="99"/>
      <c r="C750" s="97"/>
      <c r="D750" s="79"/>
      <c r="E750" s="79"/>
      <c r="F750" s="81"/>
      <c r="G750" s="74"/>
      <c r="H750" s="81"/>
    </row>
    <row r="751" spans="1:8" x14ac:dyDescent="0.25">
      <c r="A751" s="79"/>
      <c r="B751" s="99"/>
      <c r="C751" s="97"/>
      <c r="D751" s="79"/>
      <c r="E751" s="79"/>
      <c r="F751" s="81"/>
      <c r="G751" s="74"/>
      <c r="H751" s="81"/>
    </row>
    <row r="752" spans="1:8" x14ac:dyDescent="0.25">
      <c r="A752" s="79"/>
      <c r="B752" s="99"/>
      <c r="C752" s="97"/>
      <c r="D752" s="79"/>
      <c r="E752" s="79"/>
      <c r="F752" s="81"/>
      <c r="G752" s="74"/>
      <c r="H752" s="81"/>
    </row>
    <row r="753" spans="1:8" x14ac:dyDescent="0.25">
      <c r="A753" s="79"/>
      <c r="B753" s="99"/>
      <c r="C753" s="97"/>
      <c r="D753" s="79"/>
      <c r="E753" s="79"/>
      <c r="F753" s="81"/>
      <c r="G753" s="74"/>
      <c r="H753" s="81"/>
    </row>
    <row r="754" spans="1:8" x14ac:dyDescent="0.25">
      <c r="A754" s="79"/>
      <c r="B754" s="99"/>
      <c r="C754" s="97"/>
      <c r="D754" s="79"/>
      <c r="E754" s="79"/>
      <c r="F754" s="81"/>
      <c r="G754" s="74"/>
      <c r="H754" s="81"/>
    </row>
    <row r="755" spans="1:8" x14ac:dyDescent="0.25">
      <c r="A755" s="79"/>
      <c r="B755" s="99"/>
      <c r="C755" s="97"/>
      <c r="D755" s="79"/>
      <c r="E755" s="79"/>
      <c r="F755" s="81"/>
      <c r="G755" s="74"/>
      <c r="H755" s="81"/>
    </row>
    <row r="756" spans="1:8" x14ac:dyDescent="0.25">
      <c r="A756" s="79"/>
      <c r="B756" s="99"/>
      <c r="C756" s="97"/>
      <c r="D756" s="79"/>
      <c r="E756" s="79"/>
      <c r="F756" s="81"/>
      <c r="G756" s="74"/>
      <c r="H756" s="81"/>
    </row>
    <row r="757" spans="1:8" x14ac:dyDescent="0.25">
      <c r="A757" s="79"/>
      <c r="B757" s="99"/>
      <c r="C757" s="97"/>
      <c r="D757" s="79"/>
      <c r="E757" s="79"/>
      <c r="F757" s="81"/>
      <c r="G757" s="74"/>
      <c r="H757" s="81"/>
    </row>
    <row r="758" spans="1:8" x14ac:dyDescent="0.25">
      <c r="A758" s="79"/>
      <c r="B758" s="99"/>
      <c r="C758" s="97"/>
      <c r="D758" s="79"/>
      <c r="E758" s="79"/>
      <c r="F758" s="81"/>
      <c r="G758" s="74"/>
      <c r="H758" s="81"/>
    </row>
    <row r="759" spans="1:8" x14ac:dyDescent="0.25">
      <c r="A759" s="79"/>
      <c r="B759" s="99"/>
      <c r="C759" s="97"/>
      <c r="D759" s="79"/>
      <c r="E759" s="79"/>
      <c r="F759" s="81"/>
      <c r="G759" s="74"/>
      <c r="H759" s="81"/>
    </row>
    <row r="760" spans="1:8" x14ac:dyDescent="0.25">
      <c r="A760" s="79"/>
      <c r="B760" s="99"/>
      <c r="C760" s="97"/>
      <c r="D760" s="79"/>
      <c r="E760" s="79"/>
      <c r="F760" s="81"/>
      <c r="G760" s="74"/>
      <c r="H760" s="81"/>
    </row>
    <row r="761" spans="1:8" x14ac:dyDescent="0.25">
      <c r="A761" s="79"/>
      <c r="B761" s="99"/>
      <c r="C761" s="97"/>
      <c r="D761" s="79"/>
      <c r="E761" s="79"/>
      <c r="F761" s="81"/>
      <c r="G761" s="74"/>
      <c r="H761" s="81"/>
    </row>
    <row r="762" spans="1:8" x14ac:dyDescent="0.25">
      <c r="A762" s="79"/>
      <c r="B762" s="99"/>
      <c r="C762" s="97"/>
      <c r="D762" s="79"/>
      <c r="E762" s="79"/>
      <c r="F762" s="81"/>
      <c r="G762" s="74"/>
      <c r="H762" s="81"/>
    </row>
    <row r="763" spans="1:8" x14ac:dyDescent="0.25">
      <c r="A763" s="79"/>
      <c r="B763" s="99"/>
      <c r="C763" s="97"/>
      <c r="D763" s="79"/>
      <c r="E763" s="79"/>
      <c r="F763" s="81"/>
      <c r="G763" s="74"/>
      <c r="H763" s="81"/>
    </row>
    <row r="764" spans="1:8" x14ac:dyDescent="0.25">
      <c r="A764" s="79"/>
      <c r="B764" s="99"/>
      <c r="C764" s="97"/>
      <c r="D764" s="79"/>
      <c r="E764" s="79"/>
      <c r="F764" s="81"/>
      <c r="G764" s="74"/>
      <c r="H764" s="81"/>
    </row>
    <row r="765" spans="1:8" x14ac:dyDescent="0.25">
      <c r="A765" s="79"/>
      <c r="B765" s="99"/>
      <c r="C765" s="97"/>
      <c r="D765" s="79"/>
      <c r="E765" s="79"/>
      <c r="F765" s="81"/>
      <c r="G765" s="74"/>
      <c r="H765" s="81"/>
    </row>
    <row r="766" spans="1:8" x14ac:dyDescent="0.25">
      <c r="A766" s="79"/>
      <c r="B766" s="99"/>
      <c r="C766" s="97"/>
      <c r="D766" s="79"/>
      <c r="E766" s="79"/>
      <c r="F766" s="81"/>
      <c r="G766" s="74"/>
      <c r="H766" s="81"/>
    </row>
    <row r="767" spans="1:8" x14ac:dyDescent="0.25">
      <c r="A767" s="79"/>
      <c r="B767" s="99"/>
      <c r="C767" s="97"/>
      <c r="D767" s="79"/>
      <c r="E767" s="79"/>
      <c r="F767" s="81"/>
      <c r="G767" s="74"/>
      <c r="H767" s="81"/>
    </row>
    <row r="768" spans="1:8" x14ac:dyDescent="0.25">
      <c r="A768" s="79"/>
      <c r="B768" s="99"/>
      <c r="C768" s="97"/>
      <c r="D768" s="79"/>
      <c r="E768" s="79"/>
      <c r="F768" s="81"/>
      <c r="G768" s="74"/>
      <c r="H768" s="81"/>
    </row>
    <row r="769" spans="1:8" x14ac:dyDescent="0.25">
      <c r="A769" s="79"/>
      <c r="B769" s="99"/>
      <c r="C769" s="97"/>
      <c r="D769" s="79"/>
      <c r="E769" s="79"/>
      <c r="F769" s="81"/>
      <c r="G769" s="74"/>
      <c r="H769" s="81"/>
    </row>
    <row r="770" spans="1:8" x14ac:dyDescent="0.25">
      <c r="A770" s="79"/>
      <c r="B770" s="99"/>
      <c r="C770" s="97"/>
      <c r="D770" s="79"/>
      <c r="E770" s="79"/>
      <c r="F770" s="81"/>
      <c r="G770" s="74"/>
      <c r="H770" s="81"/>
    </row>
    <row r="771" spans="1:8" x14ac:dyDescent="0.25">
      <c r="A771" s="79"/>
      <c r="B771" s="99"/>
      <c r="C771" s="97"/>
      <c r="D771" s="79"/>
      <c r="E771" s="79"/>
      <c r="F771" s="81"/>
      <c r="G771" s="74"/>
      <c r="H771" s="81"/>
    </row>
    <row r="772" spans="1:8" x14ac:dyDescent="0.25">
      <c r="A772" s="79"/>
      <c r="B772" s="99"/>
      <c r="C772" s="97"/>
      <c r="D772" s="79"/>
      <c r="E772" s="79"/>
      <c r="F772" s="81"/>
      <c r="G772" s="74"/>
      <c r="H772" s="81"/>
    </row>
    <row r="773" spans="1:8" x14ac:dyDescent="0.25">
      <c r="A773" s="79"/>
      <c r="B773" s="99"/>
      <c r="C773" s="97"/>
      <c r="D773" s="79"/>
      <c r="E773" s="79"/>
      <c r="F773" s="81"/>
      <c r="G773" s="74"/>
      <c r="H773" s="81"/>
    </row>
    <row r="774" spans="1:8" x14ac:dyDescent="0.25">
      <c r="A774" s="79"/>
      <c r="B774" s="99"/>
      <c r="C774" s="97"/>
      <c r="D774" s="79"/>
      <c r="E774" s="79"/>
      <c r="F774" s="81"/>
      <c r="G774" s="74"/>
      <c r="H774" s="81"/>
    </row>
    <row r="775" spans="1:8" x14ac:dyDescent="0.25">
      <c r="A775" s="79"/>
      <c r="B775" s="99"/>
      <c r="C775" s="97"/>
      <c r="D775" s="79"/>
      <c r="E775" s="79"/>
      <c r="F775" s="81"/>
      <c r="G775" s="74"/>
      <c r="H775" s="81"/>
    </row>
    <row r="776" spans="1:8" x14ac:dyDescent="0.25">
      <c r="A776" s="79"/>
      <c r="B776" s="99"/>
      <c r="C776" s="97"/>
      <c r="D776" s="79"/>
      <c r="E776" s="79"/>
      <c r="F776" s="81"/>
      <c r="G776" s="74"/>
      <c r="H776" s="81"/>
    </row>
    <row r="777" spans="1:8" x14ac:dyDescent="0.25">
      <c r="A777" s="79"/>
      <c r="B777" s="99"/>
      <c r="C777" s="97"/>
      <c r="D777" s="79"/>
      <c r="E777" s="79"/>
      <c r="F777" s="81"/>
      <c r="G777" s="74"/>
      <c r="H777" s="81"/>
    </row>
    <row r="778" spans="1:8" x14ac:dyDescent="0.25">
      <c r="A778" s="79"/>
      <c r="B778" s="99"/>
      <c r="C778" s="97"/>
      <c r="D778" s="79"/>
      <c r="E778" s="79"/>
      <c r="F778" s="81"/>
      <c r="G778" s="74"/>
      <c r="H778" s="81"/>
    </row>
    <row r="779" spans="1:8" x14ac:dyDescent="0.25">
      <c r="A779" s="79"/>
      <c r="B779" s="99"/>
      <c r="C779" s="97"/>
      <c r="D779" s="79"/>
      <c r="E779" s="79"/>
      <c r="F779" s="81"/>
      <c r="G779" s="74"/>
      <c r="H779" s="81"/>
    </row>
    <row r="780" spans="1:8" x14ac:dyDescent="0.25">
      <c r="A780" s="79"/>
      <c r="B780" s="99"/>
      <c r="C780" s="97"/>
      <c r="D780" s="79"/>
      <c r="E780" s="79"/>
      <c r="F780" s="81"/>
      <c r="G780" s="74"/>
      <c r="H780" s="81"/>
    </row>
    <row r="781" spans="1:8" x14ac:dyDescent="0.25">
      <c r="A781" s="79"/>
      <c r="B781" s="99"/>
      <c r="C781" s="97"/>
      <c r="D781" s="79"/>
      <c r="E781" s="79"/>
      <c r="F781" s="81"/>
      <c r="G781" s="74"/>
      <c r="H781" s="81"/>
    </row>
    <row r="782" spans="1:8" x14ac:dyDescent="0.25">
      <c r="A782" s="79"/>
      <c r="B782" s="99"/>
      <c r="C782" s="97"/>
      <c r="D782" s="79"/>
      <c r="E782" s="79"/>
      <c r="F782" s="81"/>
      <c r="G782" s="74"/>
      <c r="H782" s="81"/>
    </row>
    <row r="783" spans="1:8" x14ac:dyDescent="0.25">
      <c r="A783" s="79"/>
      <c r="B783" s="99"/>
      <c r="C783" s="97"/>
      <c r="D783" s="79"/>
      <c r="E783" s="79"/>
      <c r="F783" s="81"/>
      <c r="G783" s="74"/>
      <c r="H783" s="81"/>
    </row>
    <row r="784" spans="1:8" x14ac:dyDescent="0.25">
      <c r="A784" s="79"/>
      <c r="B784" s="99"/>
      <c r="C784" s="97"/>
      <c r="D784" s="79"/>
      <c r="E784" s="79"/>
      <c r="F784" s="81"/>
      <c r="G784" s="74"/>
      <c r="H784" s="81"/>
    </row>
    <row r="785" spans="1:8" x14ac:dyDescent="0.25">
      <c r="A785" s="79"/>
      <c r="B785" s="99"/>
      <c r="C785" s="97"/>
      <c r="D785" s="79"/>
      <c r="E785" s="79"/>
      <c r="F785" s="81"/>
      <c r="G785" s="74"/>
      <c r="H785" s="81"/>
    </row>
    <row r="786" spans="1:8" x14ac:dyDescent="0.25">
      <c r="A786" s="79"/>
      <c r="B786" s="99"/>
      <c r="C786" s="97"/>
      <c r="D786" s="79"/>
      <c r="E786" s="79"/>
      <c r="F786" s="81"/>
      <c r="G786" s="74"/>
      <c r="H786" s="81"/>
    </row>
    <row r="787" spans="1:8" x14ac:dyDescent="0.25">
      <c r="A787" s="79"/>
      <c r="B787" s="99"/>
      <c r="C787" s="97"/>
      <c r="D787" s="79"/>
      <c r="E787" s="79"/>
      <c r="F787" s="81"/>
      <c r="G787" s="74"/>
      <c r="H787" s="81"/>
    </row>
    <row r="788" spans="1:8" x14ac:dyDescent="0.25">
      <c r="A788" s="79"/>
      <c r="B788" s="99"/>
      <c r="C788" s="97"/>
      <c r="D788" s="79"/>
      <c r="E788" s="79"/>
      <c r="F788" s="81"/>
      <c r="G788" s="74"/>
      <c r="H788" s="81"/>
    </row>
    <row r="789" spans="1:8" x14ac:dyDescent="0.25">
      <c r="A789" s="79"/>
      <c r="B789" s="99"/>
      <c r="C789" s="97"/>
      <c r="D789" s="79"/>
      <c r="E789" s="79"/>
      <c r="F789" s="81"/>
      <c r="G789" s="74"/>
      <c r="H789" s="81"/>
    </row>
    <row r="790" spans="1:8" x14ac:dyDescent="0.25">
      <c r="A790" s="79"/>
      <c r="B790" s="99"/>
      <c r="C790" s="97"/>
      <c r="D790" s="79"/>
      <c r="E790" s="79"/>
      <c r="F790" s="81"/>
      <c r="G790" s="74"/>
      <c r="H790" s="81"/>
    </row>
    <row r="791" spans="1:8" x14ac:dyDescent="0.25">
      <c r="A791" s="79"/>
      <c r="B791" s="99"/>
      <c r="C791" s="97"/>
      <c r="D791" s="79"/>
      <c r="E791" s="79"/>
      <c r="F791" s="81"/>
      <c r="G791" s="74"/>
      <c r="H791" s="81"/>
    </row>
    <row r="792" spans="1:8" x14ac:dyDescent="0.25">
      <c r="A792" s="79"/>
      <c r="B792" s="99"/>
      <c r="C792" s="97"/>
      <c r="D792" s="79"/>
      <c r="E792" s="79"/>
      <c r="F792" s="81"/>
      <c r="G792" s="74"/>
      <c r="H792" s="81"/>
    </row>
    <row r="793" spans="1:8" x14ac:dyDescent="0.25">
      <c r="A793" s="79"/>
      <c r="B793" s="99"/>
      <c r="C793" s="97"/>
      <c r="D793" s="79"/>
      <c r="E793" s="79"/>
      <c r="F793" s="81"/>
      <c r="G793" s="74"/>
      <c r="H793" s="81"/>
    </row>
    <row r="794" spans="1:8" x14ac:dyDescent="0.25">
      <c r="A794" s="79"/>
      <c r="B794" s="99"/>
      <c r="C794" s="97"/>
      <c r="D794" s="79"/>
      <c r="E794" s="79"/>
      <c r="F794" s="81"/>
      <c r="G794" s="74"/>
      <c r="H794" s="81"/>
    </row>
    <row r="795" spans="1:8" x14ac:dyDescent="0.25">
      <c r="A795" s="79"/>
      <c r="B795" s="99"/>
      <c r="C795" s="97"/>
      <c r="D795" s="79"/>
      <c r="E795" s="79"/>
      <c r="F795" s="81"/>
      <c r="G795" s="74"/>
      <c r="H795" s="81"/>
    </row>
    <row r="796" spans="1:8" x14ac:dyDescent="0.25">
      <c r="A796" s="79"/>
      <c r="B796" s="99"/>
      <c r="C796" s="97"/>
      <c r="D796" s="79"/>
      <c r="E796" s="79"/>
      <c r="F796" s="81"/>
      <c r="G796" s="74"/>
      <c r="H796" s="81"/>
    </row>
    <row r="797" spans="1:8" x14ac:dyDescent="0.25">
      <c r="A797" s="79"/>
      <c r="B797" s="99"/>
      <c r="C797" s="97"/>
      <c r="D797" s="79"/>
      <c r="E797" s="79"/>
      <c r="F797" s="81"/>
      <c r="G797" s="74"/>
      <c r="H797" s="81"/>
    </row>
    <row r="798" spans="1:8" x14ac:dyDescent="0.25">
      <c r="A798" s="79"/>
      <c r="B798" s="99"/>
      <c r="C798" s="97"/>
      <c r="D798" s="79"/>
      <c r="E798" s="79"/>
      <c r="F798" s="81"/>
      <c r="G798" s="74"/>
      <c r="H798" s="81"/>
    </row>
    <row r="799" spans="1:8" x14ac:dyDescent="0.25">
      <c r="A799" s="79"/>
      <c r="B799" s="99"/>
      <c r="C799" s="97"/>
      <c r="D799" s="79"/>
      <c r="E799" s="79"/>
      <c r="F799" s="81"/>
      <c r="G799" s="74"/>
      <c r="H799" s="81"/>
    </row>
    <row r="800" spans="1:8" x14ac:dyDescent="0.25">
      <c r="A800" s="79"/>
      <c r="B800" s="99"/>
      <c r="C800" s="97"/>
      <c r="D800" s="79"/>
      <c r="E800" s="79"/>
      <c r="F800" s="81"/>
      <c r="G800" s="74"/>
      <c r="H800" s="81"/>
    </row>
    <row r="801" spans="1:8" x14ac:dyDescent="0.25">
      <c r="A801" s="79"/>
      <c r="B801" s="99"/>
      <c r="C801" s="97"/>
      <c r="D801" s="79"/>
      <c r="E801" s="79"/>
      <c r="F801" s="81"/>
      <c r="G801" s="74"/>
      <c r="H801" s="81"/>
    </row>
    <row r="802" spans="1:8" x14ac:dyDescent="0.25">
      <c r="A802" s="79"/>
      <c r="B802" s="99"/>
      <c r="C802" s="97"/>
      <c r="D802" s="79"/>
      <c r="E802" s="79"/>
      <c r="F802" s="81"/>
      <c r="G802" s="74"/>
      <c r="H802" s="81"/>
    </row>
    <row r="803" spans="1:8" x14ac:dyDescent="0.25">
      <c r="A803" s="79"/>
      <c r="B803" s="99"/>
      <c r="C803" s="97"/>
      <c r="D803" s="79"/>
      <c r="E803" s="79"/>
      <c r="F803" s="81"/>
      <c r="G803" s="74"/>
      <c r="H803" s="81"/>
    </row>
    <row r="804" spans="1:8" x14ac:dyDescent="0.25">
      <c r="A804" s="79"/>
      <c r="B804" s="99"/>
      <c r="C804" s="97"/>
      <c r="D804" s="79"/>
      <c r="E804" s="79"/>
      <c r="F804" s="81"/>
      <c r="G804" s="74"/>
      <c r="H804" s="81"/>
    </row>
    <row r="805" spans="1:8" x14ac:dyDescent="0.25">
      <c r="A805" s="79"/>
      <c r="B805" s="99"/>
      <c r="C805" s="97"/>
      <c r="D805" s="79"/>
      <c r="E805" s="79"/>
      <c r="F805" s="81"/>
      <c r="G805" s="74"/>
      <c r="H805" s="81"/>
    </row>
    <row r="806" spans="1:8" x14ac:dyDescent="0.25">
      <c r="A806" s="79"/>
      <c r="B806" s="99"/>
      <c r="C806" s="97"/>
      <c r="D806" s="79"/>
      <c r="E806" s="79"/>
      <c r="F806" s="81"/>
      <c r="G806" s="74"/>
      <c r="H806" s="81"/>
    </row>
    <row r="807" spans="1:8" x14ac:dyDescent="0.25">
      <c r="A807" s="79"/>
      <c r="B807" s="99"/>
      <c r="C807" s="97"/>
      <c r="D807" s="79"/>
      <c r="E807" s="79"/>
      <c r="F807" s="81"/>
      <c r="G807" s="74"/>
      <c r="H807" s="81"/>
    </row>
    <row r="808" spans="1:8" x14ac:dyDescent="0.25">
      <c r="A808" s="79"/>
      <c r="B808" s="99"/>
      <c r="C808" s="97"/>
      <c r="D808" s="79"/>
      <c r="E808" s="79"/>
      <c r="F808" s="81"/>
      <c r="G808" s="74"/>
      <c r="H808" s="81"/>
    </row>
    <row r="809" spans="1:8" x14ac:dyDescent="0.25">
      <c r="A809" s="79"/>
      <c r="B809" s="99"/>
      <c r="C809" s="97"/>
      <c r="D809" s="79"/>
      <c r="E809" s="79"/>
      <c r="F809" s="81"/>
      <c r="G809" s="74"/>
      <c r="H809" s="81"/>
    </row>
    <row r="810" spans="1:8" x14ac:dyDescent="0.25">
      <c r="A810" s="79"/>
      <c r="B810" s="99"/>
      <c r="C810" s="97"/>
      <c r="D810" s="79"/>
      <c r="E810" s="79"/>
      <c r="F810" s="81"/>
      <c r="G810" s="74"/>
      <c r="H810" s="81"/>
    </row>
    <row r="811" spans="1:8" x14ac:dyDescent="0.25">
      <c r="A811" s="79"/>
      <c r="B811" s="99"/>
      <c r="C811" s="97"/>
      <c r="D811" s="79"/>
      <c r="E811" s="79"/>
      <c r="F811" s="81"/>
      <c r="G811" s="74"/>
      <c r="H811" s="81"/>
    </row>
    <row r="812" spans="1:8" x14ac:dyDescent="0.25">
      <c r="A812" s="79"/>
      <c r="B812" s="99"/>
      <c r="C812" s="97"/>
      <c r="D812" s="79"/>
      <c r="E812" s="79"/>
      <c r="F812" s="81"/>
      <c r="G812" s="74"/>
      <c r="H812" s="81"/>
    </row>
    <row r="813" spans="1:8" x14ac:dyDescent="0.25">
      <c r="A813" s="79"/>
      <c r="B813" s="99"/>
      <c r="C813" s="97"/>
      <c r="D813" s="79"/>
      <c r="E813" s="79"/>
      <c r="F813" s="81"/>
      <c r="G813" s="74"/>
      <c r="H813" s="81"/>
    </row>
    <row r="814" spans="1:8" x14ac:dyDescent="0.25">
      <c r="A814" s="79"/>
      <c r="B814" s="99"/>
      <c r="C814" s="97"/>
      <c r="D814" s="79"/>
      <c r="E814" s="79"/>
      <c r="F814" s="81"/>
      <c r="G814" s="74"/>
      <c r="H814" s="81"/>
    </row>
    <row r="815" spans="1:8" x14ac:dyDescent="0.25">
      <c r="A815" s="79"/>
      <c r="B815" s="99"/>
      <c r="C815" s="97"/>
      <c r="D815" s="79"/>
      <c r="E815" s="79"/>
      <c r="F815" s="81"/>
      <c r="G815" s="74"/>
      <c r="H815" s="81"/>
    </row>
    <row r="816" spans="1:8" x14ac:dyDescent="0.25">
      <c r="A816" s="79"/>
      <c r="B816" s="99"/>
      <c r="C816" s="97"/>
      <c r="D816" s="79"/>
      <c r="E816" s="79"/>
      <c r="F816" s="81"/>
      <c r="G816" s="74"/>
      <c r="H816" s="81"/>
    </row>
    <row r="817" spans="1:8" x14ac:dyDescent="0.25">
      <c r="A817" s="79"/>
      <c r="B817" s="99"/>
      <c r="C817" s="97"/>
      <c r="D817" s="79"/>
      <c r="E817" s="79"/>
      <c r="F817" s="81"/>
      <c r="G817" s="74"/>
      <c r="H817" s="81"/>
    </row>
    <row r="818" spans="1:8" x14ac:dyDescent="0.25">
      <c r="A818" s="79"/>
      <c r="B818" s="99"/>
      <c r="C818" s="97"/>
      <c r="D818" s="79"/>
      <c r="E818" s="79"/>
      <c r="F818" s="81"/>
      <c r="G818" s="74"/>
      <c r="H818" s="81"/>
    </row>
    <row r="819" spans="1:8" x14ac:dyDescent="0.25">
      <c r="A819" s="79"/>
      <c r="B819" s="99"/>
      <c r="C819" s="97"/>
      <c r="D819" s="79"/>
      <c r="E819" s="79"/>
      <c r="F819" s="81"/>
      <c r="G819" s="74"/>
      <c r="H819" s="81"/>
    </row>
    <row r="820" spans="1:8" x14ac:dyDescent="0.25">
      <c r="A820" s="79"/>
      <c r="B820" s="99"/>
      <c r="C820" s="97"/>
      <c r="D820" s="79"/>
      <c r="E820" s="79"/>
      <c r="F820" s="81"/>
      <c r="G820" s="74"/>
      <c r="H820" s="81"/>
    </row>
    <row r="821" spans="1:8" x14ac:dyDescent="0.25">
      <c r="A821" s="79"/>
      <c r="B821" s="99"/>
      <c r="C821" s="97"/>
      <c r="D821" s="79"/>
      <c r="E821" s="79"/>
      <c r="F821" s="81"/>
      <c r="G821" s="74"/>
      <c r="H821" s="81"/>
    </row>
    <row r="822" spans="1:8" x14ac:dyDescent="0.25">
      <c r="A822" s="79"/>
      <c r="B822" s="99"/>
      <c r="C822" s="97"/>
      <c r="D822" s="79"/>
      <c r="E822" s="79"/>
      <c r="F822" s="81"/>
      <c r="G822" s="74"/>
      <c r="H822" s="81"/>
    </row>
    <row r="823" spans="1:8" x14ac:dyDescent="0.25">
      <c r="A823" s="79"/>
      <c r="B823" s="99"/>
      <c r="C823" s="97"/>
      <c r="D823" s="79"/>
      <c r="E823" s="79"/>
      <c r="F823" s="81"/>
      <c r="G823" s="74"/>
      <c r="H823" s="81"/>
    </row>
    <row r="824" spans="1:8" x14ac:dyDescent="0.25">
      <c r="A824" s="79"/>
      <c r="B824" s="99"/>
      <c r="C824" s="97"/>
      <c r="D824" s="79"/>
      <c r="E824" s="79"/>
      <c r="F824" s="81"/>
      <c r="G824" s="74"/>
      <c r="H824" s="81"/>
    </row>
    <row r="825" spans="1:8" x14ac:dyDescent="0.25">
      <c r="A825" s="79"/>
      <c r="B825" s="99"/>
      <c r="C825" s="97"/>
      <c r="D825" s="79"/>
      <c r="E825" s="79"/>
      <c r="F825" s="81"/>
      <c r="G825" s="74"/>
      <c r="H825" s="81"/>
    </row>
    <row r="826" spans="1:8" x14ac:dyDescent="0.25">
      <c r="A826" s="79"/>
      <c r="B826" s="99"/>
      <c r="C826" s="97"/>
      <c r="D826" s="79"/>
      <c r="E826" s="79"/>
      <c r="F826" s="81"/>
      <c r="G826" s="74"/>
      <c r="H826" s="81"/>
    </row>
    <row r="827" spans="1:8" x14ac:dyDescent="0.25">
      <c r="A827" s="79"/>
      <c r="B827" s="99"/>
      <c r="C827" s="97"/>
      <c r="D827" s="79"/>
      <c r="E827" s="79"/>
      <c r="F827" s="81"/>
      <c r="G827" s="74"/>
      <c r="H827" s="81"/>
    </row>
    <row r="828" spans="1:8" x14ac:dyDescent="0.25">
      <c r="A828" s="79"/>
      <c r="B828" s="99"/>
      <c r="C828" s="97"/>
      <c r="D828" s="79"/>
      <c r="E828" s="79"/>
      <c r="F828" s="81"/>
      <c r="G828" s="74"/>
      <c r="H828" s="81"/>
    </row>
    <row r="829" spans="1:8" x14ac:dyDescent="0.25">
      <c r="A829" s="79"/>
      <c r="B829" s="99"/>
      <c r="C829" s="97"/>
      <c r="D829" s="79"/>
      <c r="E829" s="79"/>
      <c r="F829" s="81"/>
      <c r="G829" s="74"/>
      <c r="H829" s="81"/>
    </row>
    <row r="830" spans="1:8" x14ac:dyDescent="0.25">
      <c r="A830" s="79"/>
      <c r="B830" s="99"/>
      <c r="C830" s="97"/>
      <c r="D830" s="79"/>
      <c r="E830" s="79"/>
      <c r="F830" s="81"/>
      <c r="G830" s="74"/>
      <c r="H830" s="81"/>
    </row>
    <row r="831" spans="1:8" x14ac:dyDescent="0.25">
      <c r="A831" s="79"/>
      <c r="B831" s="99"/>
      <c r="C831" s="97"/>
      <c r="D831" s="79"/>
      <c r="E831" s="79"/>
      <c r="F831" s="81"/>
      <c r="G831" s="74"/>
      <c r="H831" s="81"/>
    </row>
    <row r="832" spans="1:8" x14ac:dyDescent="0.25">
      <c r="A832" s="79"/>
      <c r="B832" s="99"/>
      <c r="C832" s="97"/>
      <c r="D832" s="79"/>
      <c r="E832" s="79"/>
      <c r="F832" s="81"/>
      <c r="G832" s="74"/>
      <c r="H832" s="81"/>
    </row>
    <row r="833" spans="1:8" x14ac:dyDescent="0.25">
      <c r="A833" s="79"/>
      <c r="B833" s="99"/>
      <c r="C833" s="97"/>
      <c r="D833" s="79"/>
      <c r="E833" s="79"/>
      <c r="F833" s="81"/>
      <c r="G833" s="74"/>
      <c r="H833" s="81"/>
    </row>
    <row r="834" spans="1:8" x14ac:dyDescent="0.25">
      <c r="A834" s="79"/>
      <c r="B834" s="99"/>
      <c r="C834" s="97"/>
      <c r="D834" s="79"/>
      <c r="E834" s="79"/>
      <c r="F834" s="81"/>
      <c r="G834" s="74"/>
      <c r="H834" s="81"/>
    </row>
    <row r="835" spans="1:8" x14ac:dyDescent="0.25">
      <c r="A835" s="79"/>
      <c r="B835" s="99"/>
      <c r="C835" s="97"/>
      <c r="D835" s="79"/>
      <c r="E835" s="79"/>
      <c r="F835" s="81"/>
      <c r="G835" s="74"/>
      <c r="H835" s="81"/>
    </row>
    <row r="836" spans="1:8" x14ac:dyDescent="0.25">
      <c r="A836" s="79"/>
      <c r="B836" s="99"/>
      <c r="C836" s="97"/>
      <c r="D836" s="79"/>
      <c r="E836" s="79"/>
      <c r="F836" s="81"/>
      <c r="G836" s="74"/>
      <c r="H836" s="81"/>
    </row>
    <row r="837" spans="1:8" x14ac:dyDescent="0.25">
      <c r="A837" s="79"/>
      <c r="B837" s="99"/>
      <c r="C837" s="97"/>
      <c r="D837" s="79"/>
      <c r="E837" s="79"/>
      <c r="F837" s="81"/>
      <c r="G837" s="74"/>
      <c r="H837" s="81"/>
    </row>
    <row r="838" spans="1:8" x14ac:dyDescent="0.25">
      <c r="A838" s="79"/>
      <c r="B838" s="99"/>
      <c r="C838" s="97"/>
      <c r="D838" s="79"/>
      <c r="E838" s="79"/>
      <c r="F838" s="81"/>
      <c r="G838" s="74"/>
      <c r="H838" s="81"/>
    </row>
    <row r="839" spans="1:8" x14ac:dyDescent="0.25">
      <c r="A839" s="79"/>
      <c r="B839" s="99"/>
      <c r="C839" s="97"/>
      <c r="D839" s="79"/>
      <c r="E839" s="79"/>
      <c r="F839" s="81"/>
      <c r="G839" s="74"/>
      <c r="H839" s="81"/>
    </row>
    <row r="840" spans="1:8" x14ac:dyDescent="0.25">
      <c r="A840" s="79"/>
      <c r="B840" s="99"/>
      <c r="C840" s="97"/>
      <c r="D840" s="79"/>
      <c r="E840" s="79"/>
      <c r="F840" s="81"/>
      <c r="G840" s="74"/>
      <c r="H840" s="81"/>
    </row>
    <row r="841" spans="1:8" x14ac:dyDescent="0.25">
      <c r="A841" s="79"/>
      <c r="B841" s="99"/>
      <c r="C841" s="97"/>
      <c r="D841" s="79"/>
      <c r="E841" s="79"/>
      <c r="F841" s="81"/>
      <c r="G841" s="74"/>
      <c r="H841" s="81"/>
    </row>
    <row r="842" spans="1:8" x14ac:dyDescent="0.25">
      <c r="A842" s="79"/>
      <c r="B842" s="99"/>
      <c r="C842" s="97"/>
      <c r="D842" s="79"/>
      <c r="E842" s="79"/>
      <c r="F842" s="81"/>
      <c r="G842" s="74"/>
      <c r="H842" s="81"/>
    </row>
    <row r="843" spans="1:8" x14ac:dyDescent="0.25">
      <c r="A843" s="79"/>
      <c r="B843" s="99"/>
      <c r="C843" s="97"/>
      <c r="D843" s="79"/>
      <c r="E843" s="79"/>
      <c r="F843" s="81"/>
      <c r="G843" s="74"/>
      <c r="H843" s="81"/>
    </row>
    <row r="844" spans="1:8" x14ac:dyDescent="0.25">
      <c r="A844" s="79"/>
      <c r="B844" s="99"/>
      <c r="C844" s="97"/>
      <c r="D844" s="79"/>
      <c r="E844" s="79"/>
      <c r="F844" s="81"/>
      <c r="G844" s="74"/>
      <c r="H844" s="81"/>
    </row>
    <row r="845" spans="1:8" x14ac:dyDescent="0.25">
      <c r="A845" s="79"/>
      <c r="B845" s="99"/>
      <c r="C845" s="97"/>
      <c r="D845" s="79"/>
      <c r="E845" s="79"/>
      <c r="F845" s="81"/>
      <c r="G845" s="74"/>
      <c r="H845" s="81"/>
    </row>
    <row r="846" spans="1:8" x14ac:dyDescent="0.25">
      <c r="A846" s="79"/>
      <c r="B846" s="99"/>
      <c r="C846" s="97"/>
      <c r="D846" s="79"/>
      <c r="E846" s="79"/>
      <c r="F846" s="81"/>
      <c r="G846" s="74"/>
      <c r="H846" s="81"/>
    </row>
    <row r="847" spans="1:8" x14ac:dyDescent="0.25">
      <c r="A847" s="79"/>
      <c r="B847" s="99"/>
      <c r="C847" s="97"/>
      <c r="D847" s="79"/>
      <c r="E847" s="79"/>
      <c r="F847" s="81"/>
      <c r="G847" s="74"/>
      <c r="H847" s="81"/>
    </row>
    <row r="848" spans="1:8" x14ac:dyDescent="0.25">
      <c r="A848" s="79"/>
      <c r="B848" s="99"/>
      <c r="C848" s="97"/>
      <c r="D848" s="79"/>
      <c r="E848" s="79"/>
      <c r="F848" s="81"/>
      <c r="G848" s="74"/>
      <c r="H848" s="81"/>
    </row>
    <row r="849" spans="1:8" x14ac:dyDescent="0.25">
      <c r="A849" s="79"/>
      <c r="B849" s="99"/>
      <c r="C849" s="97"/>
      <c r="D849" s="79"/>
      <c r="E849" s="79"/>
      <c r="F849" s="81"/>
      <c r="G849" s="74"/>
      <c r="H849" s="81"/>
    </row>
    <row r="850" spans="1:8" x14ac:dyDescent="0.25">
      <c r="A850" s="79"/>
      <c r="B850" s="99"/>
      <c r="C850" s="97"/>
      <c r="D850" s="79"/>
      <c r="E850" s="79"/>
      <c r="F850" s="81"/>
      <c r="G850" s="74"/>
      <c r="H850" s="81"/>
    </row>
    <row r="851" spans="1:8" x14ac:dyDescent="0.25">
      <c r="A851" s="79"/>
      <c r="B851" s="99"/>
      <c r="C851" s="97"/>
      <c r="D851" s="79"/>
      <c r="E851" s="79"/>
      <c r="F851" s="81"/>
      <c r="G851" s="74"/>
      <c r="H851" s="81"/>
    </row>
    <row r="852" spans="1:8" x14ac:dyDescent="0.25">
      <c r="A852" s="79"/>
      <c r="B852" s="99"/>
      <c r="C852" s="97"/>
      <c r="D852" s="79"/>
      <c r="E852" s="79"/>
      <c r="F852" s="81"/>
      <c r="G852" s="74"/>
      <c r="H852" s="81"/>
    </row>
    <row r="853" spans="1:8" x14ac:dyDescent="0.25">
      <c r="A853" s="79"/>
      <c r="B853" s="99"/>
      <c r="C853" s="97"/>
      <c r="D853" s="79"/>
      <c r="E853" s="79"/>
      <c r="F853" s="81"/>
      <c r="G853" s="74"/>
      <c r="H853" s="81"/>
    </row>
    <row r="854" spans="1:8" x14ac:dyDescent="0.25">
      <c r="A854" s="79"/>
      <c r="B854" s="99"/>
      <c r="C854" s="97"/>
      <c r="D854" s="79"/>
      <c r="E854" s="79"/>
      <c r="F854" s="81"/>
      <c r="G854" s="74"/>
      <c r="H854" s="81"/>
    </row>
    <row r="855" spans="1:8" x14ac:dyDescent="0.25">
      <c r="A855" s="79"/>
      <c r="B855" s="99"/>
      <c r="C855" s="97"/>
      <c r="D855" s="79"/>
      <c r="E855" s="79"/>
      <c r="F855" s="81"/>
      <c r="G855" s="74"/>
      <c r="H855" s="81"/>
    </row>
    <row r="856" spans="1:8" x14ac:dyDescent="0.25">
      <c r="A856" s="79"/>
      <c r="B856" s="99"/>
      <c r="C856" s="97"/>
      <c r="D856" s="79"/>
      <c r="E856" s="79"/>
      <c r="F856" s="81"/>
      <c r="G856" s="74"/>
      <c r="H856" s="81"/>
    </row>
    <row r="857" spans="1:8" x14ac:dyDescent="0.25">
      <c r="A857" s="79"/>
      <c r="B857" s="99"/>
      <c r="C857" s="97"/>
      <c r="D857" s="79"/>
      <c r="E857" s="79"/>
      <c r="F857" s="81"/>
      <c r="G857" s="74"/>
      <c r="H857" s="81"/>
    </row>
    <row r="858" spans="1:8" x14ac:dyDescent="0.25">
      <c r="A858" s="79"/>
      <c r="B858" s="99"/>
      <c r="C858" s="97"/>
      <c r="D858" s="79"/>
      <c r="E858" s="79"/>
      <c r="F858" s="81"/>
      <c r="G858" s="74"/>
      <c r="H858" s="81"/>
    </row>
    <row r="859" spans="1:8" x14ac:dyDescent="0.25">
      <c r="A859" s="79"/>
      <c r="B859" s="99"/>
      <c r="C859" s="97"/>
      <c r="D859" s="79"/>
      <c r="E859" s="79"/>
      <c r="F859" s="81"/>
      <c r="G859" s="74"/>
      <c r="H859" s="81"/>
    </row>
    <row r="860" spans="1:8" x14ac:dyDescent="0.25">
      <c r="A860" s="79"/>
      <c r="B860" s="99"/>
      <c r="C860" s="97"/>
      <c r="D860" s="79"/>
      <c r="E860" s="79"/>
      <c r="F860" s="81"/>
      <c r="G860" s="74"/>
      <c r="H860" s="81"/>
    </row>
    <row r="861" spans="1:8" x14ac:dyDescent="0.25">
      <c r="A861" s="79"/>
      <c r="B861" s="99"/>
      <c r="C861" s="97"/>
      <c r="D861" s="79"/>
      <c r="E861" s="79"/>
      <c r="F861" s="81"/>
      <c r="G861" s="74"/>
      <c r="H861" s="81"/>
    </row>
    <row r="862" spans="1:8" x14ac:dyDescent="0.25">
      <c r="A862" s="79"/>
      <c r="B862" s="99"/>
      <c r="C862" s="97"/>
      <c r="D862" s="79"/>
      <c r="E862" s="79"/>
      <c r="F862" s="81"/>
      <c r="G862" s="74"/>
      <c r="H862" s="81"/>
    </row>
    <row r="863" spans="1:8" x14ac:dyDescent="0.25">
      <c r="A863" s="79"/>
      <c r="B863" s="99"/>
      <c r="C863" s="97"/>
      <c r="D863" s="79"/>
      <c r="E863" s="79"/>
      <c r="F863" s="81"/>
      <c r="G863" s="74"/>
      <c r="H863" s="81"/>
    </row>
    <row r="864" spans="1:8" x14ac:dyDescent="0.25">
      <c r="A864" s="79"/>
      <c r="B864" s="99"/>
      <c r="C864" s="97"/>
      <c r="D864" s="79"/>
      <c r="E864" s="79"/>
      <c r="F864" s="81"/>
      <c r="G864" s="74"/>
      <c r="H864" s="81"/>
    </row>
    <row r="865" spans="1:8" x14ac:dyDescent="0.25">
      <c r="A865" s="79"/>
      <c r="B865" s="99"/>
      <c r="C865" s="97"/>
      <c r="D865" s="79"/>
      <c r="E865" s="79"/>
      <c r="F865" s="81"/>
      <c r="G865" s="74"/>
      <c r="H865" s="81"/>
    </row>
    <row r="866" spans="1:8" x14ac:dyDescent="0.25">
      <c r="A866" s="79"/>
      <c r="B866" s="99"/>
      <c r="C866" s="97"/>
      <c r="D866" s="79"/>
      <c r="E866" s="79"/>
      <c r="F866" s="81"/>
      <c r="G866" s="74"/>
      <c r="H866" s="81"/>
    </row>
    <row r="867" spans="1:8" x14ac:dyDescent="0.25">
      <c r="A867" s="79"/>
      <c r="B867" s="99"/>
      <c r="C867" s="97"/>
      <c r="D867" s="79"/>
      <c r="E867" s="79"/>
      <c r="F867" s="81"/>
      <c r="G867" s="74"/>
      <c r="H867" s="81"/>
    </row>
    <row r="868" spans="1:8" x14ac:dyDescent="0.25">
      <c r="A868" s="79"/>
      <c r="B868" s="99"/>
      <c r="C868" s="97"/>
      <c r="D868" s="79"/>
      <c r="E868" s="79"/>
      <c r="F868" s="81"/>
      <c r="G868" s="74"/>
      <c r="H868" s="81"/>
    </row>
    <row r="869" spans="1:8" x14ac:dyDescent="0.25">
      <c r="A869" s="79"/>
      <c r="B869" s="99"/>
      <c r="C869" s="97"/>
      <c r="D869" s="79"/>
      <c r="E869" s="79"/>
      <c r="F869" s="81"/>
      <c r="G869" s="74"/>
      <c r="H869" s="81"/>
    </row>
    <row r="870" spans="1:8" x14ac:dyDescent="0.25">
      <c r="A870" s="79"/>
      <c r="B870" s="99"/>
      <c r="C870" s="97"/>
      <c r="D870" s="79"/>
      <c r="E870" s="79"/>
      <c r="F870" s="81"/>
      <c r="G870" s="74"/>
      <c r="H870" s="81"/>
    </row>
    <row r="871" spans="1:8" x14ac:dyDescent="0.25">
      <c r="A871" s="79"/>
      <c r="B871" s="99"/>
      <c r="C871" s="97"/>
      <c r="D871" s="79"/>
      <c r="E871" s="79"/>
      <c r="F871" s="81"/>
      <c r="G871" s="74"/>
      <c r="H871" s="81"/>
    </row>
    <row r="872" spans="1:8" x14ac:dyDescent="0.25">
      <c r="A872" s="79"/>
      <c r="B872" s="99"/>
      <c r="C872" s="97"/>
      <c r="D872" s="79"/>
      <c r="E872" s="79"/>
      <c r="F872" s="81"/>
      <c r="G872" s="74"/>
      <c r="H872" s="81"/>
    </row>
    <row r="873" spans="1:8" x14ac:dyDescent="0.25">
      <c r="A873" s="79"/>
      <c r="B873" s="99"/>
      <c r="C873" s="97"/>
      <c r="D873" s="79"/>
      <c r="E873" s="79"/>
      <c r="F873" s="81"/>
      <c r="G873" s="74"/>
      <c r="H873" s="81"/>
    </row>
    <row r="874" spans="1:8" x14ac:dyDescent="0.25">
      <c r="A874" s="79"/>
      <c r="B874" s="99"/>
      <c r="C874" s="97"/>
      <c r="D874" s="79"/>
      <c r="E874" s="79"/>
      <c r="F874" s="81"/>
      <c r="G874" s="74"/>
      <c r="H874" s="81"/>
    </row>
    <row r="875" spans="1:8" x14ac:dyDescent="0.25">
      <c r="A875" s="79"/>
      <c r="B875" s="99"/>
      <c r="C875" s="97"/>
      <c r="D875" s="79"/>
      <c r="E875" s="79"/>
      <c r="F875" s="81"/>
      <c r="G875" s="74"/>
      <c r="H875" s="81"/>
    </row>
    <row r="876" spans="1:8" x14ac:dyDescent="0.25">
      <c r="A876" s="79"/>
      <c r="B876" s="99"/>
      <c r="C876" s="97"/>
      <c r="D876" s="79"/>
      <c r="E876" s="79"/>
      <c r="F876" s="81"/>
      <c r="G876" s="74"/>
      <c r="H876" s="81"/>
    </row>
    <row r="877" spans="1:8" x14ac:dyDescent="0.25">
      <c r="A877" s="79"/>
      <c r="B877" s="99"/>
      <c r="C877" s="97"/>
      <c r="D877" s="79"/>
      <c r="E877" s="79"/>
      <c r="F877" s="81"/>
      <c r="G877" s="74"/>
      <c r="H877" s="81"/>
    </row>
    <row r="878" spans="1:8" x14ac:dyDescent="0.25">
      <c r="A878" s="79"/>
      <c r="B878" s="99"/>
      <c r="C878" s="97"/>
      <c r="D878" s="79"/>
      <c r="E878" s="79"/>
      <c r="F878" s="81"/>
      <c r="G878" s="74"/>
      <c r="H878" s="81"/>
    </row>
    <row r="879" spans="1:8" x14ac:dyDescent="0.25">
      <c r="A879" s="79"/>
      <c r="B879" s="99"/>
      <c r="C879" s="97"/>
      <c r="D879" s="79"/>
      <c r="E879" s="79"/>
      <c r="F879" s="81"/>
      <c r="G879" s="74"/>
      <c r="H879" s="81"/>
    </row>
    <row r="880" spans="1:8" x14ac:dyDescent="0.25">
      <c r="A880" s="79"/>
      <c r="B880" s="99"/>
      <c r="C880" s="97"/>
      <c r="D880" s="79"/>
      <c r="E880" s="79"/>
      <c r="F880" s="81"/>
      <c r="G880" s="74"/>
      <c r="H880" s="81"/>
    </row>
    <row r="881" spans="1:8" x14ac:dyDescent="0.25">
      <c r="A881" s="79"/>
      <c r="B881" s="99"/>
      <c r="C881" s="97"/>
      <c r="D881" s="79"/>
      <c r="E881" s="79"/>
      <c r="F881" s="81"/>
      <c r="G881" s="74"/>
      <c r="H881" s="81"/>
    </row>
    <row r="882" spans="1:8" x14ac:dyDescent="0.25">
      <c r="A882" s="79"/>
      <c r="B882" s="99"/>
      <c r="C882" s="97"/>
      <c r="D882" s="79"/>
      <c r="E882" s="79"/>
      <c r="F882" s="81"/>
      <c r="G882" s="74"/>
      <c r="H882" s="81"/>
    </row>
    <row r="883" spans="1:8" x14ac:dyDescent="0.25">
      <c r="A883" s="79"/>
      <c r="B883" s="99"/>
      <c r="C883" s="97"/>
      <c r="D883" s="79"/>
      <c r="E883" s="79"/>
      <c r="F883" s="81"/>
      <c r="G883" s="74"/>
      <c r="H883" s="81"/>
    </row>
    <row r="884" spans="1:8" x14ac:dyDescent="0.25">
      <c r="A884" s="79"/>
      <c r="B884" s="99"/>
      <c r="C884" s="97"/>
      <c r="D884" s="79"/>
      <c r="E884" s="79"/>
      <c r="F884" s="81"/>
      <c r="G884" s="74"/>
      <c r="H884" s="81"/>
    </row>
    <row r="885" spans="1:8" x14ac:dyDescent="0.25">
      <c r="A885" s="79"/>
      <c r="B885" s="99"/>
      <c r="C885" s="97"/>
      <c r="D885" s="79"/>
      <c r="E885" s="79"/>
      <c r="F885" s="81"/>
      <c r="G885" s="74"/>
      <c r="H885" s="81"/>
    </row>
    <row r="886" spans="1:8" x14ac:dyDescent="0.25">
      <c r="A886" s="79"/>
      <c r="B886" s="99"/>
      <c r="C886" s="97"/>
      <c r="D886" s="79"/>
      <c r="E886" s="79"/>
      <c r="F886" s="81"/>
      <c r="G886" s="74"/>
      <c r="H886" s="81"/>
    </row>
    <row r="887" spans="1:8" x14ac:dyDescent="0.25">
      <c r="A887" s="79"/>
      <c r="B887" s="99"/>
      <c r="C887" s="97"/>
      <c r="D887" s="79"/>
      <c r="E887" s="79"/>
      <c r="F887" s="81"/>
      <c r="G887" s="74"/>
      <c r="H887" s="81"/>
    </row>
    <row r="888" spans="1:8" x14ac:dyDescent="0.25">
      <c r="A888" s="79"/>
      <c r="B888" s="99"/>
      <c r="C888" s="97"/>
      <c r="D888" s="79"/>
      <c r="E888" s="79"/>
      <c r="F888" s="81"/>
      <c r="G888" s="74"/>
      <c r="H888" s="81"/>
    </row>
    <row r="889" spans="1:8" x14ac:dyDescent="0.25">
      <c r="A889" s="79"/>
      <c r="B889" s="99"/>
      <c r="C889" s="97"/>
      <c r="D889" s="79"/>
      <c r="E889" s="79"/>
      <c r="F889" s="81"/>
      <c r="G889" s="74"/>
      <c r="H889" s="81"/>
    </row>
    <row r="890" spans="1:8" x14ac:dyDescent="0.25">
      <c r="A890" s="79"/>
      <c r="B890" s="99"/>
      <c r="C890" s="97"/>
      <c r="D890" s="79"/>
      <c r="E890" s="79"/>
      <c r="F890" s="81"/>
      <c r="G890" s="74"/>
      <c r="H890" s="81"/>
    </row>
    <row r="891" spans="1:8" x14ac:dyDescent="0.25">
      <c r="A891" s="79"/>
      <c r="B891" s="99"/>
      <c r="C891" s="97"/>
      <c r="D891" s="79"/>
      <c r="E891" s="79"/>
      <c r="F891" s="81"/>
      <c r="G891" s="74"/>
      <c r="H891" s="81"/>
    </row>
    <row r="892" spans="1:8" x14ac:dyDescent="0.25">
      <c r="A892" s="79"/>
      <c r="B892" s="99"/>
      <c r="C892" s="97"/>
      <c r="D892" s="79"/>
      <c r="E892" s="79"/>
      <c r="F892" s="81"/>
      <c r="G892" s="74"/>
      <c r="H892" s="81"/>
    </row>
    <row r="893" spans="1:8" x14ac:dyDescent="0.25">
      <c r="A893" s="79"/>
      <c r="B893" s="99"/>
      <c r="C893" s="97"/>
      <c r="D893" s="79"/>
      <c r="E893" s="79"/>
      <c r="F893" s="81"/>
      <c r="G893" s="74"/>
      <c r="H893" s="81"/>
    </row>
    <row r="894" spans="1:8" x14ac:dyDescent="0.25">
      <c r="A894" s="79"/>
      <c r="B894" s="99"/>
      <c r="C894" s="97"/>
      <c r="D894" s="79"/>
      <c r="E894" s="79"/>
      <c r="F894" s="81"/>
      <c r="G894" s="74"/>
      <c r="H894" s="81"/>
    </row>
    <row r="895" spans="1:8" x14ac:dyDescent="0.25">
      <c r="A895" s="79"/>
      <c r="B895" s="99"/>
      <c r="C895" s="97"/>
      <c r="D895" s="79"/>
      <c r="E895" s="79"/>
      <c r="F895" s="81"/>
      <c r="G895" s="74"/>
      <c r="H895" s="81"/>
    </row>
    <row r="896" spans="1:8" x14ac:dyDescent="0.25">
      <c r="A896" s="79"/>
      <c r="B896" s="99"/>
      <c r="C896" s="97"/>
      <c r="D896" s="79"/>
      <c r="E896" s="79"/>
      <c r="F896" s="81"/>
      <c r="G896" s="74"/>
      <c r="H896" s="81"/>
    </row>
    <row r="897" spans="1:8" x14ac:dyDescent="0.25">
      <c r="A897" s="79"/>
      <c r="B897" s="99"/>
      <c r="C897" s="97"/>
      <c r="D897" s="79"/>
      <c r="E897" s="79"/>
      <c r="F897" s="81"/>
      <c r="G897" s="74"/>
      <c r="H897" s="81"/>
    </row>
    <row r="898" spans="1:8" x14ac:dyDescent="0.25">
      <c r="A898" s="79"/>
      <c r="B898" s="99"/>
      <c r="C898" s="97"/>
      <c r="D898" s="79"/>
      <c r="E898" s="79"/>
      <c r="F898" s="81"/>
      <c r="G898" s="74"/>
      <c r="H898" s="81"/>
    </row>
    <row r="899" spans="1:8" x14ac:dyDescent="0.25">
      <c r="A899" s="79"/>
      <c r="B899" s="99"/>
      <c r="C899" s="97"/>
      <c r="D899" s="79"/>
      <c r="E899" s="79"/>
      <c r="F899" s="81"/>
      <c r="G899" s="74"/>
      <c r="H899" s="81"/>
    </row>
    <row r="900" spans="1:8" x14ac:dyDescent="0.25">
      <c r="A900" s="79"/>
      <c r="B900" s="99"/>
      <c r="C900" s="97"/>
      <c r="D900" s="79"/>
      <c r="E900" s="79"/>
      <c r="F900" s="81"/>
      <c r="G900" s="74"/>
      <c r="H900" s="81"/>
    </row>
    <row r="901" spans="1:8" x14ac:dyDescent="0.25">
      <c r="A901" s="79"/>
      <c r="B901" s="99"/>
      <c r="C901" s="97"/>
      <c r="D901" s="79"/>
      <c r="E901" s="79"/>
      <c r="F901" s="81"/>
      <c r="G901" s="74"/>
      <c r="H901" s="81"/>
    </row>
    <row r="902" spans="1:8" x14ac:dyDescent="0.25">
      <c r="A902" s="79"/>
      <c r="B902" s="99"/>
      <c r="C902" s="97"/>
      <c r="D902" s="79"/>
      <c r="E902" s="79"/>
      <c r="F902" s="81"/>
      <c r="G902" s="74"/>
      <c r="H902" s="81"/>
    </row>
    <row r="903" spans="1:8" x14ac:dyDescent="0.25">
      <c r="A903" s="79"/>
      <c r="B903" s="99"/>
      <c r="C903" s="97"/>
      <c r="D903" s="79"/>
      <c r="E903" s="79"/>
      <c r="F903" s="81"/>
      <c r="G903" s="74"/>
      <c r="H903" s="81"/>
    </row>
    <row r="904" spans="1:8" x14ac:dyDescent="0.25">
      <c r="A904" s="79"/>
      <c r="B904" s="99"/>
      <c r="C904" s="97"/>
      <c r="D904" s="79"/>
      <c r="E904" s="79"/>
      <c r="F904" s="81"/>
      <c r="G904" s="74"/>
      <c r="H904" s="81"/>
    </row>
    <row r="905" spans="1:8" x14ac:dyDescent="0.25">
      <c r="A905" s="79"/>
      <c r="B905" s="99"/>
      <c r="C905" s="97"/>
      <c r="D905" s="79"/>
      <c r="E905" s="79"/>
      <c r="F905" s="81"/>
      <c r="G905" s="74"/>
      <c r="H905" s="81"/>
    </row>
    <row r="906" spans="1:8" x14ac:dyDescent="0.25">
      <c r="A906" s="79"/>
      <c r="B906" s="99"/>
      <c r="C906" s="97"/>
      <c r="D906" s="79"/>
      <c r="E906" s="79"/>
      <c r="F906" s="81"/>
      <c r="G906" s="74"/>
      <c r="H906" s="81"/>
    </row>
    <row r="907" spans="1:8" x14ac:dyDescent="0.25">
      <c r="A907" s="79"/>
      <c r="B907" s="99"/>
      <c r="C907" s="97"/>
      <c r="D907" s="79"/>
      <c r="E907" s="79"/>
      <c r="F907" s="81"/>
      <c r="G907" s="74"/>
      <c r="H907" s="81"/>
    </row>
    <row r="908" spans="1:8" x14ac:dyDescent="0.25">
      <c r="A908" s="79"/>
      <c r="B908" s="99"/>
      <c r="C908" s="97"/>
      <c r="D908" s="79"/>
      <c r="E908" s="79"/>
      <c r="F908" s="81"/>
      <c r="G908" s="74"/>
      <c r="H908" s="81"/>
    </row>
    <row r="909" spans="1:8" x14ac:dyDescent="0.25">
      <c r="A909" s="79"/>
      <c r="B909" s="99"/>
      <c r="C909" s="97"/>
      <c r="D909" s="79"/>
      <c r="E909" s="79"/>
      <c r="F909" s="81"/>
      <c r="G909" s="74"/>
      <c r="H909" s="81"/>
    </row>
    <row r="910" spans="1:8" x14ac:dyDescent="0.25">
      <c r="A910" s="79"/>
      <c r="B910" s="99"/>
      <c r="C910" s="97"/>
      <c r="D910" s="79"/>
      <c r="E910" s="79"/>
      <c r="F910" s="81"/>
      <c r="G910" s="74"/>
      <c r="H910" s="81"/>
    </row>
    <row r="911" spans="1:8" x14ac:dyDescent="0.25">
      <c r="A911" s="79"/>
      <c r="B911" s="99"/>
      <c r="C911" s="97"/>
      <c r="D911" s="79"/>
      <c r="E911" s="79"/>
      <c r="F911" s="81"/>
      <c r="G911" s="74"/>
      <c r="H911" s="81"/>
    </row>
    <row r="912" spans="1:8" x14ac:dyDescent="0.25">
      <c r="A912" s="79"/>
      <c r="B912" s="99"/>
      <c r="C912" s="97"/>
      <c r="D912" s="79"/>
      <c r="E912" s="79"/>
      <c r="F912" s="81"/>
      <c r="G912" s="74"/>
      <c r="H912" s="81"/>
    </row>
    <row r="913" spans="1:8" x14ac:dyDescent="0.25">
      <c r="A913" s="79"/>
      <c r="B913" s="99"/>
      <c r="C913" s="97"/>
      <c r="D913" s="79"/>
      <c r="E913" s="79"/>
      <c r="F913" s="81"/>
      <c r="G913" s="74"/>
      <c r="H913" s="81"/>
    </row>
    <row r="914" spans="1:8" x14ac:dyDescent="0.25">
      <c r="A914" s="79"/>
      <c r="B914" s="99"/>
      <c r="C914" s="97"/>
      <c r="D914" s="79"/>
      <c r="E914" s="79"/>
      <c r="F914" s="81"/>
      <c r="G914" s="74"/>
      <c r="H914" s="81"/>
    </row>
    <row r="915" spans="1:8" x14ac:dyDescent="0.25">
      <c r="A915" s="79"/>
      <c r="B915" s="99"/>
      <c r="C915" s="97"/>
      <c r="D915" s="79"/>
      <c r="E915" s="79"/>
      <c r="F915" s="81"/>
      <c r="G915" s="74"/>
      <c r="H915" s="81"/>
    </row>
    <row r="916" spans="1:8" x14ac:dyDescent="0.25">
      <c r="A916" s="79"/>
      <c r="B916" s="99"/>
      <c r="C916" s="97"/>
      <c r="D916" s="79"/>
      <c r="E916" s="79"/>
      <c r="F916" s="81"/>
      <c r="G916" s="74"/>
      <c r="H916" s="81"/>
    </row>
    <row r="917" spans="1:8" x14ac:dyDescent="0.25">
      <c r="A917" s="79"/>
      <c r="B917" s="99"/>
      <c r="C917" s="97"/>
      <c r="D917" s="79"/>
      <c r="E917" s="79"/>
      <c r="F917" s="81"/>
      <c r="G917" s="74"/>
      <c r="H917" s="81"/>
    </row>
    <row r="918" spans="1:8" x14ac:dyDescent="0.25">
      <c r="A918" s="79"/>
      <c r="B918" s="99"/>
      <c r="C918" s="97"/>
      <c r="D918" s="79"/>
      <c r="E918" s="79"/>
      <c r="F918" s="81"/>
      <c r="G918" s="74"/>
      <c r="H918" s="81"/>
    </row>
    <row r="919" spans="1:8" x14ac:dyDescent="0.25">
      <c r="A919" s="79"/>
      <c r="B919" s="99"/>
      <c r="C919" s="97"/>
      <c r="D919" s="79"/>
      <c r="E919" s="79"/>
      <c r="F919" s="81"/>
      <c r="G919" s="74"/>
      <c r="H919" s="81"/>
    </row>
    <row r="920" spans="1:8" x14ac:dyDescent="0.25">
      <c r="A920" s="79"/>
      <c r="B920" s="99"/>
      <c r="C920" s="97"/>
      <c r="D920" s="79"/>
      <c r="E920" s="79"/>
      <c r="F920" s="81"/>
      <c r="G920" s="74"/>
      <c r="H920" s="81"/>
    </row>
    <row r="921" spans="1:8" x14ac:dyDescent="0.25">
      <c r="A921" s="79"/>
      <c r="B921" s="99"/>
      <c r="C921" s="97"/>
      <c r="D921" s="79"/>
      <c r="E921" s="79"/>
      <c r="F921" s="81"/>
      <c r="G921" s="74"/>
      <c r="H921" s="81"/>
    </row>
    <row r="922" spans="1:8" x14ac:dyDescent="0.25">
      <c r="A922" s="79"/>
      <c r="B922" s="99"/>
      <c r="C922" s="97"/>
      <c r="D922" s="79"/>
      <c r="E922" s="79"/>
      <c r="F922" s="81"/>
      <c r="G922" s="74"/>
      <c r="H922" s="81"/>
    </row>
    <row r="923" spans="1:8" x14ac:dyDescent="0.25">
      <c r="A923" s="79"/>
      <c r="B923" s="99"/>
      <c r="C923" s="97"/>
      <c r="D923" s="79"/>
      <c r="E923" s="79"/>
      <c r="F923" s="81"/>
      <c r="G923" s="74"/>
      <c r="H923" s="81"/>
    </row>
    <row r="924" spans="1:8" x14ac:dyDescent="0.25">
      <c r="A924" s="79"/>
      <c r="B924" s="99"/>
      <c r="C924" s="97"/>
      <c r="D924" s="79"/>
      <c r="E924" s="79"/>
      <c r="F924" s="81"/>
      <c r="G924" s="74"/>
      <c r="H924" s="81"/>
    </row>
    <row r="925" spans="1:8" x14ac:dyDescent="0.25">
      <c r="A925" s="79"/>
      <c r="B925" s="99"/>
      <c r="C925" s="97"/>
      <c r="D925" s="79"/>
      <c r="E925" s="79"/>
      <c r="F925" s="81"/>
      <c r="G925" s="74"/>
      <c r="H925" s="81"/>
    </row>
    <row r="926" spans="1:8" x14ac:dyDescent="0.25">
      <c r="A926" s="79"/>
      <c r="B926" s="99"/>
      <c r="C926" s="97"/>
      <c r="D926" s="79"/>
      <c r="E926" s="79"/>
      <c r="F926" s="81"/>
      <c r="G926" s="74"/>
      <c r="H926" s="81"/>
    </row>
    <row r="927" spans="1:8" x14ac:dyDescent="0.25">
      <c r="A927" s="79"/>
      <c r="B927" s="99"/>
      <c r="C927" s="97"/>
      <c r="D927" s="79"/>
      <c r="E927" s="79"/>
      <c r="F927" s="81"/>
      <c r="G927" s="74"/>
      <c r="H927" s="81"/>
    </row>
    <row r="928" spans="1:8" x14ac:dyDescent="0.25">
      <c r="A928" s="79"/>
      <c r="B928" s="99"/>
      <c r="C928" s="97"/>
      <c r="D928" s="79"/>
      <c r="E928" s="79"/>
      <c r="F928" s="81"/>
      <c r="G928" s="74"/>
      <c r="H928" s="81"/>
    </row>
    <row r="929" spans="1:8" x14ac:dyDescent="0.25">
      <c r="A929" s="79"/>
      <c r="B929" s="99"/>
      <c r="C929" s="97"/>
      <c r="D929" s="79"/>
      <c r="E929" s="79"/>
      <c r="F929" s="81"/>
      <c r="G929" s="74"/>
      <c r="H929" s="81"/>
    </row>
    <row r="930" spans="1:8" x14ac:dyDescent="0.25">
      <c r="A930" s="79"/>
      <c r="B930" s="99"/>
      <c r="C930" s="97"/>
      <c r="D930" s="79"/>
      <c r="E930" s="79"/>
      <c r="F930" s="81"/>
      <c r="G930" s="74"/>
      <c r="H930" s="81"/>
    </row>
    <row r="931" spans="1:8" x14ac:dyDescent="0.25">
      <c r="A931" s="79"/>
      <c r="B931" s="99"/>
      <c r="C931" s="97"/>
      <c r="D931" s="79"/>
      <c r="E931" s="79"/>
      <c r="F931" s="81"/>
      <c r="G931" s="74"/>
      <c r="H931" s="81"/>
    </row>
    <row r="932" spans="1:8" x14ac:dyDescent="0.25">
      <c r="A932" s="79"/>
      <c r="B932" s="99"/>
      <c r="C932" s="97"/>
      <c r="D932" s="79"/>
      <c r="E932" s="79"/>
      <c r="F932" s="81"/>
      <c r="G932" s="74"/>
      <c r="H932" s="81"/>
    </row>
    <row r="933" spans="1:8" x14ac:dyDescent="0.25">
      <c r="A933" s="79"/>
      <c r="B933" s="99"/>
      <c r="C933" s="97"/>
      <c r="D933" s="79"/>
      <c r="E933" s="79"/>
      <c r="F933" s="81"/>
      <c r="G933" s="74"/>
      <c r="H933" s="81"/>
    </row>
    <row r="934" spans="1:8" x14ac:dyDescent="0.25">
      <c r="A934" s="79"/>
      <c r="B934" s="99"/>
      <c r="C934" s="97"/>
      <c r="D934" s="79"/>
      <c r="E934" s="79"/>
      <c r="F934" s="81"/>
      <c r="G934" s="74"/>
      <c r="H934" s="81"/>
    </row>
    <row r="935" spans="1:8" x14ac:dyDescent="0.25">
      <c r="A935" s="79"/>
      <c r="B935" s="99"/>
      <c r="C935" s="97"/>
      <c r="D935" s="79"/>
      <c r="E935" s="79"/>
      <c r="F935" s="81"/>
      <c r="G935" s="74"/>
      <c r="H935" s="81"/>
    </row>
    <row r="936" spans="1:8" x14ac:dyDescent="0.25">
      <c r="A936" s="79"/>
      <c r="B936" s="99"/>
      <c r="C936" s="97"/>
      <c r="D936" s="79"/>
      <c r="E936" s="79"/>
      <c r="F936" s="81"/>
      <c r="G936" s="74"/>
      <c r="H936" s="81"/>
    </row>
    <row r="937" spans="1:8" x14ac:dyDescent="0.25">
      <c r="A937" s="79"/>
      <c r="B937" s="99"/>
      <c r="C937" s="97"/>
      <c r="D937" s="79"/>
      <c r="E937" s="79"/>
      <c r="F937" s="81"/>
      <c r="G937" s="74"/>
      <c r="H937" s="81"/>
    </row>
    <row r="938" spans="1:8" x14ac:dyDescent="0.25">
      <c r="A938" s="79"/>
      <c r="B938" s="99"/>
      <c r="C938" s="97"/>
      <c r="D938" s="79"/>
      <c r="E938" s="79"/>
      <c r="F938" s="81"/>
      <c r="G938" s="74"/>
      <c r="H938" s="81"/>
    </row>
    <row r="939" spans="1:8" x14ac:dyDescent="0.25">
      <c r="A939" s="79"/>
      <c r="B939" s="99"/>
      <c r="C939" s="97"/>
      <c r="D939" s="79"/>
      <c r="E939" s="79"/>
      <c r="F939" s="81"/>
      <c r="G939" s="74"/>
      <c r="H939" s="81"/>
    </row>
    <row r="940" spans="1:8" x14ac:dyDescent="0.25">
      <c r="A940" s="79"/>
      <c r="B940" s="99"/>
      <c r="C940" s="97"/>
      <c r="D940" s="79"/>
      <c r="E940" s="79"/>
      <c r="F940" s="81"/>
      <c r="G940" s="74"/>
      <c r="H940" s="81"/>
    </row>
    <row r="941" spans="1:8" x14ac:dyDescent="0.25">
      <c r="A941" s="79"/>
      <c r="B941" s="99"/>
      <c r="C941" s="97"/>
      <c r="D941" s="79"/>
      <c r="E941" s="79"/>
      <c r="F941" s="81"/>
      <c r="G941" s="74"/>
      <c r="H941" s="81"/>
    </row>
    <row r="942" spans="1:8" x14ac:dyDescent="0.25">
      <c r="A942" s="79"/>
      <c r="B942" s="99"/>
      <c r="C942" s="97"/>
      <c r="D942" s="79"/>
      <c r="E942" s="79"/>
      <c r="F942" s="81"/>
      <c r="G942" s="74"/>
      <c r="H942" s="81"/>
    </row>
    <row r="943" spans="1:8" x14ac:dyDescent="0.25">
      <c r="A943" s="79"/>
      <c r="B943" s="99"/>
      <c r="C943" s="97"/>
      <c r="D943" s="79"/>
      <c r="E943" s="79"/>
      <c r="F943" s="81"/>
      <c r="G943" s="74"/>
      <c r="H943" s="81"/>
    </row>
    <row r="944" spans="1:8" x14ac:dyDescent="0.25">
      <c r="A944" s="79"/>
      <c r="B944" s="99"/>
      <c r="C944" s="97"/>
      <c r="D944" s="79"/>
      <c r="E944" s="79"/>
      <c r="F944" s="81"/>
      <c r="G944" s="74"/>
      <c r="H944" s="81"/>
    </row>
    <row r="945" spans="1:8" x14ac:dyDescent="0.25">
      <c r="A945" s="79"/>
      <c r="B945" s="99"/>
      <c r="C945" s="97"/>
      <c r="D945" s="79"/>
      <c r="E945" s="79"/>
      <c r="F945" s="81"/>
      <c r="G945" s="74"/>
      <c r="H945" s="81"/>
    </row>
    <row r="946" spans="1:8" x14ac:dyDescent="0.25">
      <c r="A946" s="79"/>
      <c r="B946" s="99"/>
      <c r="C946" s="97"/>
      <c r="D946" s="79"/>
      <c r="E946" s="79"/>
      <c r="F946" s="81"/>
      <c r="G946" s="74"/>
      <c r="H946" s="81"/>
    </row>
    <row r="947" spans="1:8" x14ac:dyDescent="0.25">
      <c r="A947" s="79"/>
      <c r="B947" s="99"/>
      <c r="C947" s="97"/>
      <c r="D947" s="79"/>
      <c r="E947" s="79"/>
      <c r="F947" s="81"/>
      <c r="G947" s="74"/>
      <c r="H947" s="81"/>
    </row>
    <row r="948" spans="1:8" x14ac:dyDescent="0.25">
      <c r="A948" s="79"/>
      <c r="B948" s="99"/>
      <c r="C948" s="97"/>
      <c r="D948" s="79"/>
      <c r="E948" s="79"/>
      <c r="F948" s="81"/>
      <c r="G948" s="74"/>
      <c r="H948" s="81"/>
    </row>
    <row r="949" spans="1:8" x14ac:dyDescent="0.25">
      <c r="A949" s="79"/>
      <c r="B949" s="99"/>
      <c r="C949" s="97"/>
      <c r="D949" s="79"/>
      <c r="E949" s="79"/>
      <c r="F949" s="81"/>
      <c r="G949" s="74"/>
      <c r="H949" s="81"/>
    </row>
    <row r="950" spans="1:8" x14ac:dyDescent="0.25">
      <c r="A950" s="79"/>
      <c r="B950" s="99"/>
      <c r="C950" s="97"/>
      <c r="D950" s="79"/>
      <c r="E950" s="79"/>
      <c r="F950" s="81"/>
      <c r="G950" s="74"/>
      <c r="H950" s="81"/>
    </row>
    <row r="951" spans="1:8" x14ac:dyDescent="0.25">
      <c r="A951" s="79"/>
      <c r="B951" s="99"/>
      <c r="C951" s="97"/>
      <c r="D951" s="79"/>
      <c r="E951" s="79"/>
      <c r="F951" s="81"/>
      <c r="G951" s="74"/>
      <c r="H951" s="81"/>
    </row>
    <row r="952" spans="1:8" x14ac:dyDescent="0.25">
      <c r="A952" s="79"/>
      <c r="B952" s="99"/>
      <c r="C952" s="97"/>
      <c r="D952" s="79"/>
      <c r="E952" s="79"/>
      <c r="F952" s="81"/>
      <c r="G952" s="74"/>
      <c r="H952" s="81"/>
    </row>
    <row r="953" spans="1:8" x14ac:dyDescent="0.25">
      <c r="A953" s="79"/>
      <c r="B953" s="99"/>
      <c r="C953" s="97"/>
      <c r="D953" s="79"/>
      <c r="E953" s="79"/>
      <c r="F953" s="81"/>
      <c r="G953" s="74"/>
      <c r="H953" s="81"/>
    </row>
    <row r="954" spans="1:8" x14ac:dyDescent="0.25">
      <c r="A954" s="79"/>
      <c r="B954" s="99"/>
      <c r="C954" s="97"/>
      <c r="D954" s="79"/>
      <c r="E954" s="79"/>
      <c r="F954" s="81"/>
      <c r="G954" s="74"/>
      <c r="H954" s="81"/>
    </row>
    <row r="955" spans="1:8" x14ac:dyDescent="0.25">
      <c r="A955" s="79"/>
      <c r="B955" s="99"/>
      <c r="C955" s="97"/>
      <c r="D955" s="79"/>
      <c r="E955" s="79"/>
      <c r="F955" s="81"/>
      <c r="G955" s="74"/>
      <c r="H955" s="81"/>
    </row>
    <row r="956" spans="1:8" x14ac:dyDescent="0.25">
      <c r="A956" s="79"/>
      <c r="B956" s="99"/>
      <c r="C956" s="97"/>
      <c r="D956" s="79"/>
      <c r="E956" s="79"/>
      <c r="F956" s="81"/>
      <c r="G956" s="74"/>
      <c r="H956" s="81"/>
    </row>
    <row r="957" spans="1:8" x14ac:dyDescent="0.25">
      <c r="A957" s="79"/>
      <c r="B957" s="99"/>
      <c r="C957" s="97"/>
      <c r="D957" s="79"/>
      <c r="E957" s="79"/>
      <c r="F957" s="81"/>
      <c r="G957" s="74"/>
      <c r="H957" s="81"/>
    </row>
    <row r="958" spans="1:8" x14ac:dyDescent="0.25">
      <c r="A958" s="79"/>
      <c r="B958" s="99"/>
      <c r="C958" s="97"/>
      <c r="D958" s="79"/>
      <c r="E958" s="79"/>
      <c r="F958" s="81"/>
      <c r="G958" s="74"/>
      <c r="H958" s="81"/>
    </row>
    <row r="959" spans="1:8" x14ac:dyDescent="0.25">
      <c r="A959" s="79"/>
      <c r="B959" s="99"/>
      <c r="C959" s="97"/>
      <c r="D959" s="79"/>
      <c r="E959" s="79"/>
      <c r="F959" s="81"/>
      <c r="G959" s="74"/>
      <c r="H959" s="81"/>
    </row>
    <row r="960" spans="1:8" x14ac:dyDescent="0.25">
      <c r="A960" s="79"/>
      <c r="B960" s="99"/>
      <c r="C960" s="97"/>
      <c r="D960" s="79"/>
      <c r="E960" s="79"/>
      <c r="F960" s="81"/>
      <c r="G960" s="74"/>
      <c r="H960" s="81"/>
    </row>
    <row r="961" spans="1:8" x14ac:dyDescent="0.25">
      <c r="A961" s="79"/>
      <c r="B961" s="99"/>
      <c r="C961" s="97"/>
      <c r="D961" s="79"/>
      <c r="E961" s="79"/>
      <c r="F961" s="81"/>
      <c r="G961" s="74"/>
      <c r="H961" s="81"/>
    </row>
    <row r="962" spans="1:8" x14ac:dyDescent="0.25">
      <c r="A962" s="79"/>
      <c r="B962" s="99"/>
      <c r="C962" s="97"/>
      <c r="D962" s="79"/>
      <c r="E962" s="79"/>
      <c r="F962" s="81"/>
      <c r="G962" s="74"/>
      <c r="H962" s="81"/>
    </row>
    <row r="963" spans="1:8" x14ac:dyDescent="0.25">
      <c r="A963" s="79"/>
      <c r="B963" s="99"/>
      <c r="C963" s="97"/>
      <c r="D963" s="79"/>
      <c r="E963" s="79"/>
      <c r="F963" s="81"/>
      <c r="G963" s="74"/>
      <c r="H963" s="81"/>
    </row>
    <row r="964" spans="1:8" x14ac:dyDescent="0.25">
      <c r="A964" s="79"/>
      <c r="B964" s="99"/>
      <c r="C964" s="97"/>
      <c r="D964" s="79"/>
      <c r="E964" s="79"/>
      <c r="F964" s="81"/>
      <c r="G964" s="74"/>
      <c r="H964" s="81"/>
    </row>
    <row r="965" spans="1:8" x14ac:dyDescent="0.25">
      <c r="A965" s="79"/>
      <c r="B965" s="99"/>
      <c r="C965" s="97"/>
      <c r="D965" s="79"/>
      <c r="E965" s="79"/>
      <c r="F965" s="81"/>
      <c r="G965" s="74"/>
      <c r="H965" s="81"/>
    </row>
    <row r="966" spans="1:8" x14ac:dyDescent="0.25">
      <c r="A966" s="79"/>
      <c r="B966" s="99"/>
      <c r="C966" s="97"/>
      <c r="D966" s="79"/>
      <c r="E966" s="79"/>
      <c r="F966" s="81"/>
      <c r="G966" s="74"/>
      <c r="H966" s="81"/>
    </row>
    <row r="967" spans="1:8" x14ac:dyDescent="0.25">
      <c r="A967" s="79"/>
      <c r="B967" s="99"/>
      <c r="C967" s="97"/>
      <c r="D967" s="79"/>
      <c r="E967" s="79"/>
      <c r="F967" s="81"/>
      <c r="G967" s="74"/>
      <c r="H967" s="81"/>
    </row>
    <row r="968" spans="1:8" x14ac:dyDescent="0.25">
      <c r="A968" s="79"/>
      <c r="B968" s="99"/>
      <c r="C968" s="97"/>
      <c r="D968" s="79"/>
      <c r="E968" s="79"/>
      <c r="F968" s="81"/>
      <c r="G968" s="74"/>
      <c r="H968" s="81"/>
    </row>
    <row r="969" spans="1:8" x14ac:dyDescent="0.25">
      <c r="A969" s="79"/>
      <c r="B969" s="99"/>
      <c r="C969" s="97"/>
      <c r="D969" s="79"/>
      <c r="E969" s="79"/>
      <c r="F969" s="81"/>
      <c r="G969" s="74"/>
      <c r="H969" s="81"/>
    </row>
    <row r="970" spans="1:8" x14ac:dyDescent="0.25">
      <c r="A970" s="79"/>
      <c r="B970" s="99"/>
      <c r="C970" s="97"/>
      <c r="D970" s="79"/>
      <c r="E970" s="79"/>
      <c r="F970" s="81"/>
      <c r="G970" s="74"/>
      <c r="H970" s="81"/>
    </row>
    <row r="971" spans="1:8" x14ac:dyDescent="0.25">
      <c r="A971" s="79"/>
      <c r="B971" s="99"/>
      <c r="C971" s="97"/>
      <c r="D971" s="79"/>
      <c r="E971" s="79"/>
      <c r="F971" s="81"/>
      <c r="G971" s="74"/>
      <c r="H971" s="81"/>
    </row>
    <row r="972" spans="1:8" x14ac:dyDescent="0.25">
      <c r="A972" s="79"/>
      <c r="B972" s="99"/>
      <c r="C972" s="97"/>
      <c r="D972" s="79"/>
      <c r="E972" s="79"/>
      <c r="F972" s="81"/>
      <c r="G972" s="74"/>
      <c r="H972" s="81"/>
    </row>
    <row r="973" spans="1:8" x14ac:dyDescent="0.25">
      <c r="A973" s="79"/>
      <c r="B973" s="99"/>
      <c r="C973" s="97"/>
      <c r="D973" s="79"/>
      <c r="E973" s="79"/>
      <c r="F973" s="81"/>
      <c r="G973" s="74"/>
      <c r="H973" s="81"/>
    </row>
  </sheetData>
  <phoneticPr fontId="0" type="noConversion"/>
  <pageMargins left="0.78740157499999996" right="0.78740157499999996" top="0.984251969" bottom="0.984251969" header="0.4921259845" footer="0.4921259845"/>
  <headerFooter alignWithMargins="0">
    <oddHeader>&amp;A</oddHeader>
    <oddFooter>Strana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2"/>
  <sheetViews>
    <sheetView workbookViewId="0">
      <selection activeCell="F5" sqref="F5"/>
    </sheetView>
  </sheetViews>
  <sheetFormatPr defaultColWidth="8.90625" defaultRowHeight="12.5" x14ac:dyDescent="0.25"/>
  <cols>
    <col min="1" max="1" width="5" style="78" customWidth="1"/>
    <col min="2" max="2" width="11.08984375" style="78" customWidth="1"/>
    <col min="3" max="3" width="27.81640625" style="78" customWidth="1"/>
    <col min="4" max="4" width="5.54296875" style="78" customWidth="1"/>
    <col min="5" max="5" width="7.81640625" style="78" customWidth="1"/>
    <col min="6" max="8" width="13.36328125" style="78" customWidth="1"/>
    <col min="9" max="16384" width="8.90625" style="78"/>
  </cols>
  <sheetData>
    <row r="1" spans="1:8" s="163" customFormat="1" x14ac:dyDescent="0.25">
      <c r="A1" s="59" t="s">
        <v>6</v>
      </c>
      <c r="B1" s="89" t="s">
        <v>0</v>
      </c>
      <c r="C1" s="133" t="s">
        <v>1</v>
      </c>
      <c r="D1" s="125" t="s">
        <v>2</v>
      </c>
      <c r="E1" s="125" t="s">
        <v>7</v>
      </c>
      <c r="F1" s="125" t="s">
        <v>3</v>
      </c>
      <c r="G1" s="59" t="s">
        <v>4</v>
      </c>
      <c r="H1" s="59" t="s">
        <v>5</v>
      </c>
    </row>
    <row r="2" spans="1:8" s="163" customFormat="1" ht="13" x14ac:dyDescent="0.25">
      <c r="A2" s="125"/>
      <c r="B2" s="25"/>
      <c r="C2" s="24" t="s">
        <v>66</v>
      </c>
      <c r="D2" s="8"/>
      <c r="E2" s="8"/>
      <c r="F2" s="56"/>
      <c r="G2" s="56"/>
      <c r="H2" s="56"/>
    </row>
    <row r="3" spans="1:8" s="163" customFormat="1" x14ac:dyDescent="0.25">
      <c r="A3" s="57"/>
      <c r="B3" s="25" t="s">
        <v>67</v>
      </c>
      <c r="C3" s="58" t="s">
        <v>1287</v>
      </c>
      <c r="D3" s="59"/>
      <c r="E3" s="59"/>
      <c r="F3" s="60"/>
      <c r="G3" s="60"/>
      <c r="H3" s="60"/>
    </row>
    <row r="4" spans="1:8" s="163" customFormat="1" ht="37.5" x14ac:dyDescent="0.25">
      <c r="A4" s="125" t="s">
        <v>16</v>
      </c>
      <c r="B4" s="45" t="s">
        <v>68</v>
      </c>
      <c r="C4" s="34" t="s">
        <v>69</v>
      </c>
      <c r="D4" s="35" t="s">
        <v>8</v>
      </c>
      <c r="E4" s="67">
        <v>1</v>
      </c>
      <c r="F4" s="176"/>
      <c r="G4" s="126"/>
      <c r="H4" s="48">
        <f>E4*F4</f>
        <v>0</v>
      </c>
    </row>
    <row r="5" spans="1:8" s="163" customFormat="1" ht="25" x14ac:dyDescent="0.25">
      <c r="A5" s="125" t="s">
        <v>18</v>
      </c>
      <c r="B5" s="45" t="s">
        <v>106</v>
      </c>
      <c r="C5" s="34" t="s">
        <v>107</v>
      </c>
      <c r="D5" s="35" t="s">
        <v>8</v>
      </c>
      <c r="E5" s="102">
        <v>1</v>
      </c>
      <c r="F5" s="176"/>
      <c r="G5" s="181"/>
      <c r="H5" s="49">
        <f>E5*F5</f>
        <v>0</v>
      </c>
    </row>
    <row r="6" spans="1:8" s="163" customFormat="1" ht="13.5" thickBot="1" x14ac:dyDescent="0.3">
      <c r="A6" s="46" t="s">
        <v>20</v>
      </c>
      <c r="B6" s="25"/>
      <c r="C6" s="62" t="s">
        <v>70</v>
      </c>
      <c r="D6" s="59"/>
      <c r="E6" s="59"/>
      <c r="F6" s="52"/>
      <c r="G6" s="63"/>
      <c r="H6" s="63">
        <f>SUM(H4:H5)</f>
        <v>0</v>
      </c>
    </row>
    <row r="7" spans="1:8" ht="13" thickTop="1" x14ac:dyDescent="0.25">
      <c r="A7" s="18"/>
      <c r="B7" s="73"/>
      <c r="C7" s="74"/>
      <c r="D7" s="12"/>
      <c r="E7" s="12"/>
      <c r="F7" s="19"/>
      <c r="G7" s="12"/>
      <c r="H7" s="12"/>
    </row>
    <row r="8" spans="1:8" x14ac:dyDescent="0.25">
      <c r="A8" s="18"/>
      <c r="B8" s="73"/>
      <c r="C8" s="19"/>
      <c r="D8" s="12"/>
      <c r="E8" s="12"/>
      <c r="F8" s="19"/>
      <c r="G8" s="12"/>
      <c r="H8" s="12"/>
    </row>
    <row r="9" spans="1:8" x14ac:dyDescent="0.25">
      <c r="A9" s="10"/>
      <c r="B9" s="70"/>
      <c r="C9" s="19"/>
      <c r="D9" s="12"/>
      <c r="E9" s="12"/>
      <c r="F9" s="19"/>
      <c r="G9" s="32"/>
      <c r="H9" s="32"/>
    </row>
    <row r="10" spans="1:8" x14ac:dyDescent="0.25">
      <c r="A10" s="46"/>
      <c r="B10" s="70"/>
      <c r="C10" s="19"/>
      <c r="D10" s="12"/>
      <c r="E10" s="12"/>
      <c r="F10" s="19"/>
      <c r="G10" s="32"/>
      <c r="H10" s="32"/>
    </row>
    <row r="11" spans="1:8" x14ac:dyDescent="0.25">
      <c r="A11" s="10"/>
      <c r="B11" s="70"/>
      <c r="C11" s="19"/>
      <c r="D11" s="12"/>
      <c r="E11" s="12"/>
      <c r="F11" s="19"/>
      <c r="G11" s="32"/>
      <c r="H11" s="32"/>
    </row>
    <row r="12" spans="1:8" x14ac:dyDescent="0.25">
      <c r="A12" s="46"/>
      <c r="B12" s="70"/>
      <c r="C12" s="19"/>
      <c r="D12" s="12"/>
      <c r="E12" s="12"/>
      <c r="F12" s="19"/>
      <c r="G12" s="32"/>
      <c r="H12" s="32"/>
    </row>
    <row r="13" spans="1:8" x14ac:dyDescent="0.25">
      <c r="A13" s="10"/>
      <c r="B13" s="70"/>
      <c r="C13" s="19"/>
      <c r="D13" s="12"/>
      <c r="E13" s="12"/>
      <c r="F13" s="19"/>
      <c r="G13" s="32"/>
      <c r="H13" s="32"/>
    </row>
    <row r="14" spans="1:8" x14ac:dyDescent="0.25">
      <c r="A14" s="12"/>
      <c r="B14" s="70"/>
      <c r="C14" s="19"/>
      <c r="D14" s="12"/>
      <c r="E14" s="12"/>
      <c r="F14" s="19"/>
      <c r="G14" s="32"/>
      <c r="H14" s="32"/>
    </row>
    <row r="15" spans="1:8" x14ac:dyDescent="0.25">
      <c r="A15" s="12"/>
      <c r="B15" s="70"/>
      <c r="C15" s="19"/>
      <c r="D15" s="12"/>
      <c r="E15" s="12"/>
      <c r="F15" s="19"/>
      <c r="G15" s="32"/>
      <c r="H15" s="32"/>
    </row>
    <row r="16" spans="1:8" x14ac:dyDescent="0.25">
      <c r="A16" s="12"/>
      <c r="B16" s="70"/>
      <c r="C16" s="19"/>
      <c r="D16" s="12"/>
      <c r="E16" s="12"/>
      <c r="F16" s="16"/>
      <c r="G16" s="32"/>
      <c r="H16" s="32"/>
    </row>
    <row r="17" spans="1:8" x14ac:dyDescent="0.25">
      <c r="A17" s="12"/>
      <c r="B17" s="70"/>
      <c r="C17" s="19"/>
      <c r="D17" s="12"/>
      <c r="E17" s="12"/>
      <c r="F17" s="16"/>
      <c r="G17" s="32"/>
      <c r="H17" s="32"/>
    </row>
    <row r="18" spans="1:8" x14ac:dyDescent="0.25">
      <c r="A18" s="12"/>
      <c r="B18" s="70"/>
      <c r="C18" s="19"/>
      <c r="D18" s="12"/>
      <c r="E18" s="12"/>
      <c r="F18" s="16"/>
      <c r="G18" s="32"/>
      <c r="H18" s="32"/>
    </row>
    <row r="19" spans="1:8" x14ac:dyDescent="0.25">
      <c r="A19" s="12"/>
      <c r="B19" s="70"/>
      <c r="C19" s="19"/>
      <c r="D19" s="12"/>
      <c r="E19" s="12"/>
      <c r="F19" s="16"/>
      <c r="G19" s="32"/>
      <c r="H19" s="32"/>
    </row>
    <row r="20" spans="1:8" x14ac:dyDescent="0.25">
      <c r="A20" s="10"/>
      <c r="B20" s="70"/>
      <c r="C20" s="74"/>
      <c r="D20" s="74"/>
      <c r="E20" s="74"/>
      <c r="F20" s="74"/>
      <c r="G20" s="74"/>
      <c r="H20" s="74"/>
    </row>
    <row r="21" spans="1:8" x14ac:dyDescent="0.25">
      <c r="A21" s="10"/>
      <c r="B21" s="70"/>
      <c r="C21" s="74"/>
      <c r="D21" s="74"/>
      <c r="E21" s="74"/>
      <c r="F21" s="74"/>
      <c r="G21" s="74"/>
      <c r="H21" s="74"/>
    </row>
    <row r="22" spans="1:8" x14ac:dyDescent="0.25">
      <c r="A22" s="10"/>
      <c r="B22" s="70"/>
      <c r="C22" s="14"/>
      <c r="D22" s="17"/>
      <c r="E22" s="12"/>
      <c r="F22" s="11"/>
      <c r="G22" s="11"/>
      <c r="H22" s="11"/>
    </row>
    <row r="23" spans="1:8" x14ac:dyDescent="0.25">
      <c r="A23" s="10"/>
      <c r="B23" s="70"/>
      <c r="C23" s="72"/>
      <c r="D23" s="12"/>
      <c r="E23" s="12"/>
      <c r="F23" s="16"/>
      <c r="G23" s="32"/>
      <c r="H23" s="32"/>
    </row>
    <row r="24" spans="1:8" x14ac:dyDescent="0.25">
      <c r="A24" s="18"/>
      <c r="B24" s="73"/>
      <c r="C24" s="14"/>
      <c r="D24" s="17"/>
      <c r="E24" s="12"/>
      <c r="F24" s="11"/>
      <c r="G24" s="11"/>
      <c r="H24" s="11"/>
    </row>
    <row r="25" spans="1:8" x14ac:dyDescent="0.25">
      <c r="A25" s="74"/>
      <c r="B25" s="74"/>
      <c r="C25" s="74"/>
      <c r="D25" s="74"/>
      <c r="E25" s="74"/>
      <c r="F25" s="74"/>
      <c r="G25" s="74"/>
      <c r="H25" s="74"/>
    </row>
    <row r="26" spans="1:8" x14ac:dyDescent="0.25">
      <c r="A26" s="74"/>
      <c r="B26" s="74"/>
      <c r="C26" s="74"/>
      <c r="D26" s="74"/>
      <c r="E26" s="74"/>
      <c r="F26" s="74"/>
      <c r="G26" s="74"/>
      <c r="H26" s="74"/>
    </row>
    <row r="27" spans="1:8" x14ac:dyDescent="0.25">
      <c r="A27" s="74"/>
      <c r="B27" s="74"/>
      <c r="C27" s="74"/>
      <c r="D27" s="74"/>
      <c r="E27" s="74"/>
      <c r="F27" s="74"/>
      <c r="G27" s="74"/>
      <c r="H27" s="74"/>
    </row>
    <row r="28" spans="1:8" x14ac:dyDescent="0.25">
      <c r="A28" s="74"/>
      <c r="B28" s="74"/>
      <c r="C28" s="74"/>
      <c r="D28" s="74"/>
      <c r="E28" s="74"/>
      <c r="F28" s="74"/>
      <c r="G28" s="74"/>
      <c r="H28" s="74"/>
    </row>
    <row r="29" spans="1:8" x14ac:dyDescent="0.25">
      <c r="A29" s="74"/>
      <c r="B29" s="74"/>
      <c r="C29" s="74"/>
      <c r="D29" s="74"/>
      <c r="E29" s="74"/>
      <c r="F29" s="74"/>
      <c r="G29" s="74"/>
      <c r="H29" s="74"/>
    </row>
    <row r="30" spans="1:8" x14ac:dyDescent="0.25">
      <c r="A30" s="74"/>
      <c r="B30" s="74"/>
      <c r="C30" s="74"/>
      <c r="D30" s="74"/>
      <c r="E30" s="74"/>
      <c r="F30" s="74"/>
      <c r="G30" s="74"/>
      <c r="H30" s="74"/>
    </row>
    <row r="31" spans="1:8" x14ac:dyDescent="0.25">
      <c r="A31" s="74"/>
      <c r="B31" s="74"/>
      <c r="C31" s="74"/>
      <c r="D31" s="74"/>
      <c r="E31" s="74"/>
      <c r="F31" s="74"/>
      <c r="G31" s="74"/>
      <c r="H31" s="74"/>
    </row>
    <row r="32" spans="1:8" x14ac:dyDescent="0.25">
      <c r="A32" s="74"/>
      <c r="B32" s="74"/>
      <c r="C32" s="74"/>
      <c r="D32" s="74"/>
      <c r="E32" s="74"/>
      <c r="F32" s="74"/>
      <c r="G32" s="74"/>
      <c r="H32" s="74"/>
    </row>
    <row r="33" spans="1:8" x14ac:dyDescent="0.25">
      <c r="A33" s="74"/>
      <c r="B33" s="74"/>
      <c r="C33" s="74"/>
      <c r="D33" s="74"/>
      <c r="E33" s="74"/>
      <c r="F33" s="74"/>
      <c r="G33" s="74"/>
      <c r="H33" s="74"/>
    </row>
    <row r="34" spans="1:8" x14ac:dyDescent="0.25">
      <c r="A34" s="74"/>
      <c r="B34" s="74"/>
      <c r="C34" s="74"/>
      <c r="D34" s="74"/>
      <c r="E34" s="74"/>
      <c r="F34" s="74"/>
      <c r="G34" s="74"/>
      <c r="H34" s="74"/>
    </row>
    <row r="35" spans="1:8" x14ac:dyDescent="0.25">
      <c r="A35" s="74"/>
      <c r="B35" s="74"/>
      <c r="C35" s="74"/>
      <c r="D35" s="74"/>
      <c r="E35" s="74"/>
      <c r="F35" s="74"/>
      <c r="G35" s="74"/>
      <c r="H35" s="74"/>
    </row>
    <row r="36" spans="1:8" x14ac:dyDescent="0.25">
      <c r="A36" s="74"/>
      <c r="B36" s="74"/>
      <c r="C36" s="74"/>
      <c r="D36" s="74"/>
      <c r="E36" s="74"/>
      <c r="F36" s="74"/>
      <c r="G36" s="74"/>
      <c r="H36" s="74"/>
    </row>
    <row r="37" spans="1:8" x14ac:dyDescent="0.25">
      <c r="A37" s="74"/>
      <c r="B37" s="74"/>
      <c r="C37" s="74"/>
      <c r="D37" s="74"/>
      <c r="E37" s="74"/>
      <c r="F37" s="74"/>
      <c r="G37" s="74"/>
      <c r="H37" s="74"/>
    </row>
    <row r="38" spans="1:8" x14ac:dyDescent="0.25">
      <c r="A38" s="74"/>
      <c r="B38" s="74"/>
      <c r="C38" s="74"/>
      <c r="D38" s="74"/>
      <c r="E38" s="74"/>
      <c r="F38" s="74"/>
      <c r="G38" s="74"/>
      <c r="H38" s="74"/>
    </row>
    <row r="39" spans="1:8" x14ac:dyDescent="0.25">
      <c r="A39" s="74"/>
      <c r="B39" s="74"/>
      <c r="C39" s="74"/>
      <c r="D39" s="74"/>
      <c r="E39" s="74"/>
      <c r="F39" s="74"/>
      <c r="G39" s="74"/>
      <c r="H39" s="74"/>
    </row>
    <row r="40" spans="1:8" x14ac:dyDescent="0.25">
      <c r="A40" s="74"/>
      <c r="B40" s="74"/>
      <c r="C40" s="74"/>
      <c r="D40" s="74"/>
      <c r="E40" s="74"/>
      <c r="F40" s="74"/>
      <c r="G40" s="74"/>
      <c r="H40" s="74"/>
    </row>
    <row r="41" spans="1:8" x14ac:dyDescent="0.25">
      <c r="A41" s="74"/>
      <c r="B41" s="74"/>
      <c r="C41" s="74"/>
      <c r="D41" s="74"/>
      <c r="E41" s="74"/>
      <c r="F41" s="74"/>
      <c r="G41" s="74"/>
      <c r="H41" s="74"/>
    </row>
    <row r="42" spans="1:8" x14ac:dyDescent="0.25">
      <c r="A42" s="74"/>
      <c r="B42" s="74"/>
      <c r="C42" s="74"/>
      <c r="D42" s="74"/>
      <c r="E42" s="74"/>
      <c r="F42" s="74"/>
      <c r="G42" s="74"/>
      <c r="H42" s="74"/>
    </row>
    <row r="43" spans="1:8" x14ac:dyDescent="0.25">
      <c r="A43" s="74"/>
      <c r="B43" s="74"/>
      <c r="C43" s="74"/>
      <c r="D43" s="74"/>
      <c r="E43" s="74"/>
      <c r="F43" s="74"/>
      <c r="G43" s="74"/>
      <c r="H43" s="74"/>
    </row>
    <row r="44" spans="1:8" x14ac:dyDescent="0.25">
      <c r="A44" s="74"/>
      <c r="B44" s="74"/>
      <c r="C44" s="74"/>
      <c r="D44" s="74"/>
      <c r="E44" s="74"/>
      <c r="F44" s="74"/>
      <c r="G44" s="74"/>
      <c r="H44" s="74"/>
    </row>
    <row r="45" spans="1:8" x14ac:dyDescent="0.25">
      <c r="A45" s="74"/>
      <c r="B45" s="74"/>
      <c r="C45" s="74"/>
      <c r="D45" s="74"/>
      <c r="E45" s="74"/>
      <c r="F45" s="74"/>
      <c r="G45" s="74"/>
      <c r="H45" s="74"/>
    </row>
    <row r="46" spans="1:8" x14ac:dyDescent="0.25">
      <c r="A46" s="74"/>
      <c r="B46" s="74"/>
      <c r="C46" s="74"/>
      <c r="D46" s="74"/>
      <c r="E46" s="74"/>
      <c r="F46" s="74"/>
      <c r="G46" s="74"/>
      <c r="H46" s="74"/>
    </row>
    <row r="47" spans="1:8" x14ac:dyDescent="0.25">
      <c r="A47" s="74"/>
      <c r="B47" s="74"/>
      <c r="C47" s="74"/>
      <c r="D47" s="74"/>
      <c r="E47" s="74"/>
      <c r="F47" s="74"/>
      <c r="G47" s="74"/>
      <c r="H47" s="74"/>
    </row>
    <row r="48" spans="1:8" x14ac:dyDescent="0.25">
      <c r="A48" s="74"/>
      <c r="B48" s="74"/>
      <c r="C48" s="74"/>
      <c r="D48" s="74"/>
      <c r="E48" s="74"/>
      <c r="F48" s="74"/>
      <c r="G48" s="74"/>
      <c r="H48" s="74"/>
    </row>
    <row r="49" spans="1:8" x14ac:dyDescent="0.25">
      <c r="A49" s="74"/>
      <c r="B49" s="74"/>
      <c r="C49" s="74"/>
      <c r="D49" s="74"/>
      <c r="E49" s="74"/>
      <c r="F49" s="74"/>
      <c r="G49" s="74"/>
      <c r="H49" s="74"/>
    </row>
    <row r="50" spans="1:8" x14ac:dyDescent="0.25">
      <c r="A50" s="74"/>
      <c r="B50" s="74"/>
      <c r="C50" s="74"/>
      <c r="D50" s="74"/>
      <c r="E50" s="74"/>
      <c r="F50" s="74"/>
      <c r="G50" s="74"/>
      <c r="H50" s="74"/>
    </row>
    <row r="51" spans="1:8" x14ac:dyDescent="0.25">
      <c r="A51" s="74"/>
      <c r="B51" s="74"/>
      <c r="C51" s="74"/>
      <c r="D51" s="74"/>
      <c r="E51" s="74"/>
      <c r="F51" s="74"/>
      <c r="G51" s="74"/>
      <c r="H51" s="74"/>
    </row>
    <row r="52" spans="1:8" x14ac:dyDescent="0.25">
      <c r="A52" s="74"/>
      <c r="B52" s="74"/>
      <c r="C52" s="74"/>
      <c r="D52" s="74"/>
      <c r="E52" s="74"/>
      <c r="F52" s="74"/>
      <c r="G52" s="74"/>
      <c r="H52" s="74"/>
    </row>
    <row r="53" spans="1:8" x14ac:dyDescent="0.25">
      <c r="A53" s="74"/>
      <c r="B53" s="74"/>
      <c r="C53" s="74"/>
      <c r="D53" s="74"/>
      <c r="E53" s="74"/>
      <c r="F53" s="74"/>
      <c r="G53" s="74"/>
      <c r="H53" s="74"/>
    </row>
    <row r="54" spans="1:8" x14ac:dyDescent="0.25">
      <c r="A54" s="74"/>
      <c r="B54" s="74"/>
      <c r="C54" s="74"/>
      <c r="D54" s="74"/>
      <c r="E54" s="74"/>
      <c r="F54" s="74"/>
      <c r="G54" s="74"/>
      <c r="H54" s="74"/>
    </row>
    <row r="55" spans="1:8" x14ac:dyDescent="0.25">
      <c r="A55" s="74"/>
      <c r="B55" s="74"/>
      <c r="C55" s="74"/>
      <c r="D55" s="74"/>
      <c r="E55" s="74"/>
      <c r="F55" s="74"/>
      <c r="G55" s="74"/>
      <c r="H55" s="74"/>
    </row>
    <row r="56" spans="1:8" x14ac:dyDescent="0.25">
      <c r="A56" s="74"/>
      <c r="B56" s="74"/>
      <c r="C56" s="74"/>
      <c r="D56" s="74"/>
      <c r="E56" s="74"/>
      <c r="F56" s="74"/>
      <c r="G56" s="74"/>
      <c r="H56" s="74"/>
    </row>
    <row r="57" spans="1:8" x14ac:dyDescent="0.25">
      <c r="A57" s="74"/>
      <c r="B57" s="74"/>
      <c r="C57" s="74"/>
      <c r="D57" s="74"/>
      <c r="E57" s="74"/>
      <c r="F57" s="74"/>
      <c r="G57" s="74"/>
      <c r="H57" s="74"/>
    </row>
    <row r="58" spans="1:8" x14ac:dyDescent="0.25">
      <c r="A58" s="74"/>
      <c r="B58" s="74"/>
      <c r="C58" s="74"/>
      <c r="D58" s="74"/>
      <c r="E58" s="74"/>
      <c r="F58" s="74"/>
      <c r="G58" s="74"/>
      <c r="H58" s="74"/>
    </row>
    <row r="59" spans="1:8" x14ac:dyDescent="0.25">
      <c r="A59" s="74"/>
      <c r="B59" s="74"/>
      <c r="C59" s="74"/>
      <c r="D59" s="74"/>
      <c r="E59" s="74"/>
      <c r="F59" s="74"/>
      <c r="G59" s="74"/>
      <c r="H59" s="74"/>
    </row>
    <row r="60" spans="1:8" x14ac:dyDescent="0.25">
      <c r="A60" s="74"/>
      <c r="B60" s="74"/>
      <c r="C60" s="74"/>
      <c r="D60" s="74"/>
      <c r="E60" s="74"/>
      <c r="F60" s="74"/>
      <c r="G60" s="74"/>
      <c r="H60" s="74"/>
    </row>
    <row r="61" spans="1:8" x14ac:dyDescent="0.25">
      <c r="A61" s="74"/>
      <c r="B61" s="74"/>
      <c r="C61" s="74"/>
      <c r="D61" s="74"/>
      <c r="E61" s="74"/>
      <c r="F61" s="74"/>
      <c r="G61" s="74"/>
      <c r="H61" s="74"/>
    </row>
    <row r="62" spans="1:8" x14ac:dyDescent="0.25">
      <c r="A62" s="74"/>
      <c r="B62" s="74"/>
      <c r="C62" s="74"/>
      <c r="D62" s="74"/>
      <c r="E62" s="74"/>
      <c r="F62" s="74"/>
      <c r="G62" s="74"/>
      <c r="H62" s="74"/>
    </row>
    <row r="63" spans="1:8" x14ac:dyDescent="0.25">
      <c r="A63" s="74"/>
      <c r="B63" s="74"/>
      <c r="C63" s="74"/>
      <c r="D63" s="74"/>
      <c r="E63" s="74"/>
      <c r="F63" s="74"/>
      <c r="G63" s="74"/>
      <c r="H63" s="74"/>
    </row>
    <row r="64" spans="1:8" x14ac:dyDescent="0.25">
      <c r="A64" s="74"/>
      <c r="B64" s="74"/>
      <c r="C64" s="74"/>
      <c r="D64" s="74"/>
      <c r="E64" s="74"/>
      <c r="F64" s="74"/>
      <c r="G64" s="74"/>
      <c r="H64" s="74"/>
    </row>
    <row r="65" spans="1:8" x14ac:dyDescent="0.25">
      <c r="A65" s="74"/>
      <c r="B65" s="74"/>
      <c r="C65" s="74"/>
      <c r="D65" s="74"/>
      <c r="E65" s="74"/>
      <c r="F65" s="74"/>
      <c r="G65" s="74"/>
      <c r="H65" s="74"/>
    </row>
    <row r="66" spans="1:8" x14ac:dyDescent="0.25">
      <c r="A66" s="74"/>
      <c r="B66" s="74"/>
      <c r="C66" s="74"/>
      <c r="D66" s="74"/>
      <c r="E66" s="74"/>
      <c r="F66" s="74"/>
      <c r="G66" s="74"/>
      <c r="H66" s="74"/>
    </row>
    <row r="67" spans="1:8" x14ac:dyDescent="0.25">
      <c r="A67" s="74"/>
      <c r="B67" s="74"/>
      <c r="C67" s="74"/>
      <c r="D67" s="74"/>
      <c r="E67" s="74"/>
      <c r="F67" s="74"/>
      <c r="G67" s="74"/>
      <c r="H67" s="74"/>
    </row>
    <row r="68" spans="1:8" x14ac:dyDescent="0.25">
      <c r="A68" s="74"/>
      <c r="B68" s="74"/>
      <c r="C68" s="74"/>
      <c r="D68" s="74"/>
      <c r="E68" s="74"/>
      <c r="F68" s="74"/>
      <c r="G68" s="74"/>
      <c r="H68" s="74"/>
    </row>
    <row r="69" spans="1:8" x14ac:dyDescent="0.25">
      <c r="A69" s="74"/>
      <c r="B69" s="74"/>
      <c r="C69" s="74"/>
      <c r="D69" s="74"/>
      <c r="E69" s="74"/>
      <c r="F69" s="74"/>
      <c r="G69" s="74"/>
      <c r="H69" s="74"/>
    </row>
    <row r="70" spans="1:8" x14ac:dyDescent="0.25">
      <c r="A70" s="74"/>
      <c r="B70" s="74"/>
      <c r="C70" s="74"/>
      <c r="D70" s="74"/>
      <c r="E70" s="74"/>
      <c r="F70" s="74"/>
      <c r="G70" s="74"/>
      <c r="H70" s="74"/>
    </row>
    <row r="71" spans="1:8" x14ac:dyDescent="0.25">
      <c r="A71" s="74"/>
      <c r="B71" s="74"/>
      <c r="C71" s="74"/>
      <c r="D71" s="74"/>
      <c r="E71" s="74"/>
      <c r="F71" s="74"/>
      <c r="G71" s="74"/>
      <c r="H71" s="74"/>
    </row>
    <row r="72" spans="1:8" x14ac:dyDescent="0.25">
      <c r="A72" s="74"/>
      <c r="B72" s="74"/>
      <c r="C72" s="74"/>
      <c r="D72" s="74"/>
      <c r="E72" s="74"/>
      <c r="F72" s="74"/>
      <c r="G72" s="74"/>
      <c r="H72" s="74"/>
    </row>
    <row r="73" spans="1:8" x14ac:dyDescent="0.25">
      <c r="A73" s="74"/>
      <c r="B73" s="74"/>
      <c r="C73" s="74"/>
      <c r="D73" s="74"/>
      <c r="E73" s="74"/>
      <c r="F73" s="74"/>
      <c r="G73" s="74"/>
      <c r="H73" s="74"/>
    </row>
    <row r="74" spans="1:8" x14ac:dyDescent="0.25">
      <c r="A74" s="74"/>
      <c r="B74" s="74"/>
      <c r="C74" s="74"/>
      <c r="D74" s="74"/>
      <c r="E74" s="74"/>
      <c r="F74" s="74"/>
      <c r="G74" s="74"/>
      <c r="H74" s="74"/>
    </row>
    <row r="75" spans="1:8" x14ac:dyDescent="0.25">
      <c r="A75" s="74"/>
      <c r="B75" s="74"/>
      <c r="C75" s="74"/>
      <c r="D75" s="74"/>
      <c r="E75" s="74"/>
      <c r="F75" s="74"/>
      <c r="G75" s="74"/>
      <c r="H75" s="74"/>
    </row>
    <row r="76" spans="1:8" x14ac:dyDescent="0.25">
      <c r="A76" s="74"/>
      <c r="B76" s="74"/>
      <c r="C76" s="74"/>
      <c r="D76" s="74"/>
      <c r="E76" s="74"/>
      <c r="F76" s="74"/>
      <c r="G76" s="74"/>
      <c r="H76" s="74"/>
    </row>
    <row r="77" spans="1:8" x14ac:dyDescent="0.25">
      <c r="A77" s="74"/>
      <c r="B77" s="74"/>
      <c r="C77" s="74"/>
      <c r="D77" s="74"/>
      <c r="E77" s="74"/>
      <c r="F77" s="74"/>
      <c r="G77" s="74"/>
      <c r="H77" s="74"/>
    </row>
    <row r="78" spans="1:8" x14ac:dyDescent="0.25">
      <c r="A78" s="74"/>
      <c r="B78" s="74"/>
      <c r="C78" s="74"/>
      <c r="D78" s="74"/>
      <c r="E78" s="74"/>
      <c r="F78" s="74"/>
      <c r="G78" s="74"/>
      <c r="H78" s="74"/>
    </row>
    <row r="79" spans="1:8" x14ac:dyDescent="0.25">
      <c r="A79" s="74"/>
      <c r="B79" s="74"/>
      <c r="C79" s="74"/>
      <c r="D79" s="74"/>
      <c r="E79" s="74"/>
      <c r="F79" s="74"/>
      <c r="G79" s="74"/>
      <c r="H79" s="74"/>
    </row>
    <row r="80" spans="1:8" x14ac:dyDescent="0.25">
      <c r="A80" s="74"/>
      <c r="B80" s="74"/>
      <c r="C80" s="74"/>
      <c r="D80" s="74"/>
      <c r="E80" s="74"/>
      <c r="F80" s="74"/>
      <c r="G80" s="74"/>
      <c r="H80" s="74"/>
    </row>
    <row r="81" spans="1:8" x14ac:dyDescent="0.25">
      <c r="A81" s="74"/>
      <c r="B81" s="74"/>
      <c r="C81" s="74"/>
      <c r="D81" s="74"/>
      <c r="E81" s="74"/>
      <c r="F81" s="74"/>
      <c r="G81" s="74"/>
      <c r="H81" s="74"/>
    </row>
    <row r="82" spans="1:8" x14ac:dyDescent="0.25">
      <c r="A82" s="74"/>
      <c r="B82" s="74"/>
      <c r="C82" s="74"/>
      <c r="D82" s="74"/>
      <c r="E82" s="74"/>
      <c r="F82" s="74"/>
      <c r="G82" s="74"/>
      <c r="H82" s="74"/>
    </row>
    <row r="83" spans="1:8" x14ac:dyDescent="0.25">
      <c r="A83" s="74"/>
      <c r="B83" s="74"/>
      <c r="C83" s="74"/>
      <c r="D83" s="74"/>
      <c r="E83" s="74"/>
      <c r="F83" s="74"/>
      <c r="G83" s="74"/>
      <c r="H83" s="74"/>
    </row>
    <row r="84" spans="1:8" x14ac:dyDescent="0.25">
      <c r="A84" s="74"/>
      <c r="B84" s="74"/>
      <c r="C84" s="74"/>
      <c r="D84" s="74"/>
      <c r="E84" s="74"/>
      <c r="F84" s="74"/>
      <c r="G84" s="74"/>
      <c r="H84" s="74"/>
    </row>
    <row r="85" spans="1:8" x14ac:dyDescent="0.25">
      <c r="A85" s="74"/>
      <c r="B85" s="74"/>
      <c r="C85" s="74"/>
      <c r="D85" s="74"/>
      <c r="E85" s="74"/>
      <c r="F85" s="74"/>
      <c r="G85" s="74"/>
      <c r="H85" s="74"/>
    </row>
    <row r="86" spans="1:8" x14ac:dyDescent="0.25">
      <c r="A86" s="74"/>
      <c r="B86" s="74"/>
      <c r="C86" s="74"/>
      <c r="D86" s="74"/>
      <c r="E86" s="74"/>
      <c r="F86" s="74"/>
      <c r="G86" s="74"/>
      <c r="H86" s="74"/>
    </row>
    <row r="87" spans="1:8" x14ac:dyDescent="0.25">
      <c r="A87" s="74"/>
      <c r="B87" s="74"/>
      <c r="C87" s="74"/>
      <c r="D87" s="74"/>
      <c r="E87" s="74"/>
      <c r="F87" s="74"/>
      <c r="G87" s="74"/>
      <c r="H87" s="74"/>
    </row>
    <row r="88" spans="1:8" x14ac:dyDescent="0.25">
      <c r="A88" s="74"/>
      <c r="B88" s="74"/>
      <c r="C88" s="74"/>
      <c r="D88" s="74"/>
      <c r="E88" s="74"/>
      <c r="F88" s="74"/>
      <c r="G88" s="74"/>
      <c r="H88" s="74"/>
    </row>
    <row r="89" spans="1:8" x14ac:dyDescent="0.25">
      <c r="A89" s="74"/>
      <c r="B89" s="74"/>
      <c r="C89" s="74"/>
      <c r="D89" s="74"/>
      <c r="E89" s="74"/>
      <c r="F89" s="74"/>
      <c r="G89" s="74"/>
      <c r="H89" s="74"/>
    </row>
    <row r="90" spans="1:8" x14ac:dyDescent="0.25">
      <c r="A90" s="74"/>
      <c r="B90" s="74"/>
      <c r="C90" s="74"/>
      <c r="D90" s="74"/>
      <c r="E90" s="74"/>
      <c r="F90" s="74"/>
      <c r="G90" s="74"/>
      <c r="H90" s="74"/>
    </row>
    <row r="91" spans="1:8" x14ac:dyDescent="0.25">
      <c r="A91" s="74"/>
      <c r="B91" s="74"/>
      <c r="C91" s="74"/>
      <c r="D91" s="74"/>
      <c r="E91" s="74"/>
      <c r="F91" s="74"/>
      <c r="G91" s="74"/>
      <c r="H91" s="74"/>
    </row>
    <row r="92" spans="1:8" x14ac:dyDescent="0.25">
      <c r="A92" s="74"/>
      <c r="B92" s="74"/>
      <c r="C92" s="74"/>
      <c r="D92" s="74"/>
      <c r="E92" s="74"/>
      <c r="F92" s="74"/>
      <c r="G92" s="74"/>
      <c r="H92" s="74"/>
    </row>
    <row r="93" spans="1:8" x14ac:dyDescent="0.25">
      <c r="A93" s="74"/>
      <c r="B93" s="74"/>
      <c r="C93" s="74"/>
      <c r="D93" s="74"/>
      <c r="E93" s="74"/>
      <c r="F93" s="74"/>
      <c r="G93" s="74"/>
      <c r="H93" s="74"/>
    </row>
    <row r="94" spans="1:8" x14ac:dyDescent="0.25">
      <c r="A94" s="74"/>
      <c r="B94" s="74"/>
      <c r="C94" s="74"/>
      <c r="D94" s="74"/>
      <c r="E94" s="74"/>
      <c r="F94" s="74"/>
      <c r="G94" s="74"/>
      <c r="H94" s="74"/>
    </row>
    <row r="95" spans="1:8" x14ac:dyDescent="0.25">
      <c r="A95" s="74"/>
      <c r="B95" s="74"/>
      <c r="C95" s="74"/>
      <c r="D95" s="74"/>
      <c r="E95" s="74"/>
      <c r="F95" s="74"/>
      <c r="G95" s="74"/>
      <c r="H95" s="74"/>
    </row>
    <row r="96" spans="1:8" x14ac:dyDescent="0.25">
      <c r="A96" s="74"/>
      <c r="B96" s="74"/>
      <c r="C96" s="74"/>
      <c r="D96" s="74"/>
      <c r="E96" s="74"/>
      <c r="F96" s="74"/>
      <c r="G96" s="74"/>
      <c r="H96" s="74"/>
    </row>
    <row r="97" spans="1:8" x14ac:dyDescent="0.25">
      <c r="A97" s="74"/>
      <c r="B97" s="74"/>
      <c r="C97" s="74"/>
      <c r="D97" s="74"/>
      <c r="E97" s="74"/>
      <c r="F97" s="74"/>
      <c r="G97" s="74"/>
      <c r="H97" s="74"/>
    </row>
    <row r="98" spans="1:8" x14ac:dyDescent="0.25">
      <c r="A98" s="74"/>
      <c r="B98" s="74"/>
      <c r="C98" s="74"/>
      <c r="D98" s="74"/>
      <c r="E98" s="74"/>
      <c r="F98" s="74"/>
      <c r="G98" s="74"/>
      <c r="H98" s="74"/>
    </row>
    <row r="99" spans="1:8" x14ac:dyDescent="0.25">
      <c r="A99" s="74"/>
      <c r="B99" s="74"/>
      <c r="C99" s="74"/>
      <c r="D99" s="74"/>
      <c r="E99" s="74"/>
      <c r="F99" s="74"/>
      <c r="G99" s="74"/>
      <c r="H99" s="74"/>
    </row>
    <row r="100" spans="1:8" x14ac:dyDescent="0.25">
      <c r="A100" s="74"/>
      <c r="B100" s="74"/>
      <c r="C100" s="74"/>
      <c r="D100" s="74"/>
      <c r="E100" s="74"/>
      <c r="F100" s="74"/>
      <c r="G100" s="74"/>
      <c r="H100" s="74"/>
    </row>
    <row r="101" spans="1:8" x14ac:dyDescent="0.25">
      <c r="A101" s="74"/>
      <c r="B101" s="74"/>
      <c r="C101" s="74"/>
      <c r="D101" s="74"/>
      <c r="E101" s="74"/>
      <c r="F101" s="74"/>
      <c r="G101" s="74"/>
      <c r="H101" s="74"/>
    </row>
    <row r="102" spans="1:8" x14ac:dyDescent="0.25">
      <c r="A102" s="74"/>
      <c r="B102" s="74"/>
      <c r="C102" s="74"/>
      <c r="D102" s="74"/>
      <c r="E102" s="74"/>
      <c r="F102" s="74"/>
      <c r="G102" s="74"/>
      <c r="H102" s="74"/>
    </row>
    <row r="103" spans="1:8" x14ac:dyDescent="0.25">
      <c r="A103" s="74"/>
      <c r="B103" s="74"/>
      <c r="C103" s="74"/>
      <c r="D103" s="74"/>
      <c r="E103" s="74"/>
      <c r="F103" s="74"/>
      <c r="G103" s="74"/>
      <c r="H103" s="74"/>
    </row>
    <row r="104" spans="1:8" x14ac:dyDescent="0.25">
      <c r="A104" s="74"/>
      <c r="B104" s="74"/>
      <c r="C104" s="74"/>
      <c r="D104" s="74"/>
      <c r="E104" s="74"/>
      <c r="F104" s="74"/>
      <c r="G104" s="74"/>
      <c r="H104" s="74"/>
    </row>
    <row r="105" spans="1:8" x14ac:dyDescent="0.25">
      <c r="A105" s="74"/>
      <c r="B105" s="74"/>
      <c r="C105" s="74"/>
      <c r="D105" s="74"/>
      <c r="E105" s="74"/>
      <c r="F105" s="74"/>
      <c r="G105" s="74"/>
      <c r="H105" s="74"/>
    </row>
    <row r="106" spans="1:8" x14ac:dyDescent="0.25">
      <c r="A106" s="74"/>
      <c r="B106" s="74"/>
      <c r="C106" s="74"/>
      <c r="D106" s="74"/>
      <c r="E106" s="74"/>
      <c r="F106" s="74"/>
      <c r="G106" s="74"/>
      <c r="H106" s="74"/>
    </row>
    <row r="107" spans="1:8" x14ac:dyDescent="0.25">
      <c r="A107" s="74"/>
      <c r="B107" s="74"/>
      <c r="C107" s="74"/>
      <c r="D107" s="74"/>
      <c r="E107" s="74"/>
      <c r="F107" s="74"/>
      <c r="G107" s="74"/>
      <c r="H107" s="74"/>
    </row>
    <row r="108" spans="1:8" x14ac:dyDescent="0.25">
      <c r="A108" s="74"/>
      <c r="B108" s="74"/>
      <c r="C108" s="74"/>
      <c r="D108" s="74"/>
      <c r="E108" s="74"/>
      <c r="F108" s="74"/>
      <c r="G108" s="74"/>
      <c r="H108" s="74"/>
    </row>
    <row r="109" spans="1:8" x14ac:dyDescent="0.25">
      <c r="A109" s="74"/>
      <c r="B109" s="74"/>
      <c r="C109" s="74"/>
      <c r="D109" s="74"/>
      <c r="E109" s="74"/>
      <c r="F109" s="74"/>
      <c r="G109" s="74"/>
      <c r="H109" s="74"/>
    </row>
    <row r="110" spans="1:8" x14ac:dyDescent="0.25">
      <c r="A110" s="74"/>
      <c r="B110" s="74"/>
      <c r="C110" s="74"/>
      <c r="D110" s="74"/>
      <c r="E110" s="74"/>
      <c r="F110" s="74"/>
      <c r="G110" s="74"/>
      <c r="H110" s="74"/>
    </row>
    <row r="111" spans="1:8" x14ac:dyDescent="0.25">
      <c r="A111" s="74"/>
      <c r="B111" s="74"/>
      <c r="C111" s="74"/>
      <c r="D111" s="74"/>
      <c r="E111" s="74"/>
      <c r="F111" s="74"/>
      <c r="G111" s="74"/>
      <c r="H111" s="74"/>
    </row>
    <row r="112" spans="1:8" x14ac:dyDescent="0.25">
      <c r="A112" s="74"/>
      <c r="B112" s="74"/>
      <c r="C112" s="74"/>
      <c r="D112" s="74"/>
      <c r="E112" s="74"/>
      <c r="F112" s="74"/>
      <c r="G112" s="74"/>
      <c r="H112" s="74"/>
    </row>
    <row r="113" spans="1:8" x14ac:dyDescent="0.25">
      <c r="A113" s="74"/>
      <c r="B113" s="74"/>
      <c r="C113" s="74"/>
      <c r="D113" s="74"/>
      <c r="E113" s="74"/>
      <c r="F113" s="74"/>
      <c r="G113" s="74"/>
      <c r="H113" s="74"/>
    </row>
    <row r="114" spans="1:8" x14ac:dyDescent="0.25">
      <c r="A114" s="74"/>
      <c r="B114" s="74"/>
      <c r="C114" s="74"/>
      <c r="D114" s="74"/>
      <c r="E114" s="74"/>
      <c r="F114" s="74"/>
      <c r="G114" s="74"/>
      <c r="H114" s="74"/>
    </row>
    <row r="115" spans="1:8" x14ac:dyDescent="0.25">
      <c r="A115" s="74"/>
      <c r="B115" s="74"/>
      <c r="C115" s="74"/>
      <c r="D115" s="74"/>
      <c r="E115" s="74"/>
      <c r="F115" s="74"/>
      <c r="G115" s="74"/>
      <c r="H115" s="74"/>
    </row>
    <row r="116" spans="1:8" x14ac:dyDescent="0.25">
      <c r="A116" s="74"/>
      <c r="B116" s="74"/>
      <c r="C116" s="74"/>
      <c r="D116" s="74"/>
      <c r="E116" s="74"/>
      <c r="F116" s="74"/>
      <c r="G116" s="74"/>
      <c r="H116" s="74"/>
    </row>
    <row r="117" spans="1:8" x14ac:dyDescent="0.25">
      <c r="A117" s="74"/>
      <c r="B117" s="74"/>
      <c r="C117" s="74"/>
      <c r="D117" s="74"/>
      <c r="E117" s="74"/>
      <c r="F117" s="74"/>
      <c r="G117" s="74"/>
      <c r="H117" s="74"/>
    </row>
    <row r="118" spans="1:8" x14ac:dyDescent="0.25">
      <c r="A118" s="74"/>
      <c r="B118" s="74"/>
      <c r="C118" s="74"/>
      <c r="D118" s="74"/>
      <c r="E118" s="74"/>
      <c r="F118" s="74"/>
      <c r="G118" s="74"/>
      <c r="H118" s="74"/>
    </row>
    <row r="119" spans="1:8" x14ac:dyDescent="0.25">
      <c r="A119" s="74"/>
      <c r="B119" s="74"/>
      <c r="C119" s="74"/>
      <c r="D119" s="74"/>
      <c r="E119" s="74"/>
      <c r="F119" s="74"/>
      <c r="G119" s="74"/>
      <c r="H119" s="74"/>
    </row>
    <row r="120" spans="1:8" x14ac:dyDescent="0.25">
      <c r="A120" s="74"/>
      <c r="B120" s="74"/>
      <c r="C120" s="74"/>
      <c r="D120" s="74"/>
      <c r="E120" s="74"/>
      <c r="F120" s="74"/>
      <c r="G120" s="74"/>
      <c r="H120" s="74"/>
    </row>
    <row r="121" spans="1:8" x14ac:dyDescent="0.25">
      <c r="A121" s="74"/>
      <c r="B121" s="74"/>
      <c r="C121" s="74"/>
      <c r="D121" s="74"/>
      <c r="E121" s="74"/>
      <c r="F121" s="74"/>
      <c r="G121" s="74"/>
      <c r="H121" s="74"/>
    </row>
    <row r="122" spans="1:8" x14ac:dyDescent="0.25">
      <c r="A122" s="74"/>
      <c r="B122" s="74"/>
      <c r="C122" s="74"/>
      <c r="D122" s="74"/>
      <c r="E122" s="74"/>
      <c r="F122" s="74"/>
      <c r="G122" s="74"/>
      <c r="H122" s="74"/>
    </row>
    <row r="123" spans="1:8" x14ac:dyDescent="0.25">
      <c r="A123" s="74"/>
      <c r="B123" s="74"/>
      <c r="C123" s="74"/>
      <c r="D123" s="74"/>
      <c r="E123" s="74"/>
      <c r="F123" s="74"/>
      <c r="G123" s="74"/>
      <c r="H123" s="74"/>
    </row>
    <row r="124" spans="1:8" x14ac:dyDescent="0.25">
      <c r="A124" s="74"/>
      <c r="B124" s="74"/>
      <c r="C124" s="74"/>
      <c r="D124" s="74"/>
      <c r="E124" s="74"/>
      <c r="F124" s="74"/>
      <c r="G124" s="74"/>
      <c r="H124" s="74"/>
    </row>
    <row r="125" spans="1:8" x14ac:dyDescent="0.25">
      <c r="A125" s="74"/>
      <c r="B125" s="74"/>
      <c r="C125" s="74"/>
      <c r="D125" s="74"/>
      <c r="E125" s="74"/>
      <c r="F125" s="74"/>
      <c r="G125" s="74"/>
      <c r="H125" s="74"/>
    </row>
    <row r="126" spans="1:8" x14ac:dyDescent="0.25">
      <c r="A126" s="74"/>
      <c r="B126" s="74"/>
      <c r="C126" s="74"/>
      <c r="D126" s="74"/>
      <c r="E126" s="74"/>
      <c r="F126" s="74"/>
      <c r="G126" s="74"/>
      <c r="H126" s="74"/>
    </row>
    <row r="127" spans="1:8" x14ac:dyDescent="0.25">
      <c r="A127" s="74"/>
      <c r="B127" s="74"/>
      <c r="C127" s="74"/>
      <c r="D127" s="74"/>
      <c r="E127" s="74"/>
      <c r="F127" s="74"/>
      <c r="G127" s="74"/>
      <c r="H127" s="74"/>
    </row>
    <row r="128" spans="1:8" x14ac:dyDescent="0.25">
      <c r="A128" s="74"/>
      <c r="B128" s="74"/>
      <c r="C128" s="74"/>
      <c r="D128" s="74"/>
      <c r="E128" s="74"/>
      <c r="F128" s="74"/>
      <c r="G128" s="74"/>
      <c r="H128" s="74"/>
    </row>
    <row r="129" spans="1:8" x14ac:dyDescent="0.25">
      <c r="A129" s="74"/>
      <c r="B129" s="74"/>
      <c r="C129" s="74"/>
      <c r="D129" s="74"/>
      <c r="E129" s="74"/>
      <c r="F129" s="74"/>
      <c r="G129" s="74"/>
      <c r="H129" s="74"/>
    </row>
    <row r="130" spans="1:8" x14ac:dyDescent="0.25">
      <c r="A130" s="74"/>
      <c r="B130" s="74"/>
      <c r="C130" s="74"/>
      <c r="D130" s="74"/>
      <c r="E130" s="74"/>
      <c r="F130" s="74"/>
      <c r="G130" s="74"/>
      <c r="H130" s="74"/>
    </row>
    <row r="131" spans="1:8" x14ac:dyDescent="0.25">
      <c r="A131" s="74"/>
      <c r="B131" s="74"/>
      <c r="C131" s="74"/>
      <c r="D131" s="74"/>
      <c r="E131" s="74"/>
      <c r="F131" s="74"/>
      <c r="G131" s="74"/>
      <c r="H131" s="74"/>
    </row>
    <row r="132" spans="1:8" x14ac:dyDescent="0.25">
      <c r="A132" s="74"/>
      <c r="B132" s="74"/>
      <c r="C132" s="74"/>
      <c r="D132" s="74"/>
      <c r="E132" s="74"/>
      <c r="F132" s="74"/>
      <c r="G132" s="74"/>
      <c r="H132" s="74"/>
    </row>
    <row r="133" spans="1:8" x14ac:dyDescent="0.25">
      <c r="A133" s="74"/>
      <c r="B133" s="74"/>
      <c r="C133" s="74"/>
      <c r="D133" s="74"/>
      <c r="E133" s="74"/>
      <c r="F133" s="74"/>
      <c r="G133" s="74"/>
      <c r="H133" s="74"/>
    </row>
    <row r="134" spans="1:8" x14ac:dyDescent="0.25">
      <c r="A134" s="74"/>
      <c r="B134" s="74"/>
      <c r="C134" s="74"/>
      <c r="D134" s="74"/>
      <c r="E134" s="74"/>
      <c r="F134" s="74"/>
      <c r="G134" s="74"/>
      <c r="H134" s="74"/>
    </row>
    <row r="135" spans="1:8" x14ac:dyDescent="0.25">
      <c r="A135" s="74"/>
      <c r="B135" s="74"/>
      <c r="C135" s="74"/>
      <c r="D135" s="74"/>
      <c r="E135" s="74"/>
      <c r="F135" s="74"/>
      <c r="G135" s="74"/>
      <c r="H135" s="74"/>
    </row>
    <row r="136" spans="1:8" x14ac:dyDescent="0.25">
      <c r="A136" s="74"/>
      <c r="B136" s="74"/>
      <c r="C136" s="74"/>
      <c r="D136" s="74"/>
      <c r="E136" s="74"/>
      <c r="F136" s="74"/>
      <c r="G136" s="74"/>
      <c r="H136" s="74"/>
    </row>
    <row r="137" spans="1:8" x14ac:dyDescent="0.25">
      <c r="A137" s="74"/>
      <c r="B137" s="74"/>
      <c r="C137" s="74"/>
      <c r="D137" s="74"/>
      <c r="E137" s="74"/>
      <c r="F137" s="74"/>
      <c r="G137" s="74"/>
      <c r="H137" s="74"/>
    </row>
    <row r="138" spans="1:8" x14ac:dyDescent="0.25">
      <c r="A138" s="74"/>
      <c r="B138" s="74"/>
      <c r="C138" s="74"/>
      <c r="D138" s="74"/>
      <c r="E138" s="74"/>
      <c r="F138" s="74"/>
      <c r="G138" s="74"/>
      <c r="H138" s="74"/>
    </row>
    <row r="139" spans="1:8" x14ac:dyDescent="0.25">
      <c r="A139" s="74"/>
      <c r="B139" s="74"/>
      <c r="C139" s="74"/>
      <c r="D139" s="74"/>
      <c r="E139" s="74"/>
      <c r="F139" s="74"/>
      <c r="G139" s="74"/>
      <c r="H139" s="74"/>
    </row>
    <row r="140" spans="1:8" x14ac:dyDescent="0.25">
      <c r="A140" s="74"/>
      <c r="B140" s="74"/>
      <c r="C140" s="74"/>
      <c r="D140" s="74"/>
      <c r="E140" s="74"/>
      <c r="F140" s="74"/>
      <c r="G140" s="74"/>
      <c r="H140" s="74"/>
    </row>
    <row r="141" spans="1:8" x14ac:dyDescent="0.25">
      <c r="A141" s="74"/>
      <c r="B141" s="74"/>
      <c r="C141" s="74"/>
      <c r="D141" s="74"/>
      <c r="E141" s="74"/>
      <c r="F141" s="74"/>
      <c r="G141" s="74"/>
      <c r="H141" s="74"/>
    </row>
    <row r="142" spans="1:8" x14ac:dyDescent="0.25">
      <c r="A142" s="74"/>
      <c r="B142" s="74"/>
      <c r="C142" s="74"/>
      <c r="D142" s="74"/>
      <c r="E142" s="74"/>
      <c r="F142" s="74"/>
      <c r="G142" s="74"/>
      <c r="H142" s="74"/>
    </row>
    <row r="143" spans="1:8" x14ac:dyDescent="0.25">
      <c r="A143" s="74"/>
      <c r="B143" s="74"/>
      <c r="C143" s="74"/>
      <c r="D143" s="74"/>
      <c r="E143" s="74"/>
      <c r="F143" s="74"/>
      <c r="G143" s="74"/>
      <c r="H143" s="74"/>
    </row>
    <row r="144" spans="1:8" x14ac:dyDescent="0.25">
      <c r="A144" s="74"/>
      <c r="B144" s="74"/>
      <c r="C144" s="74"/>
      <c r="D144" s="74"/>
      <c r="E144" s="74"/>
      <c r="F144" s="74"/>
      <c r="G144" s="74"/>
      <c r="H144" s="74"/>
    </row>
    <row r="145" spans="1:8" x14ac:dyDescent="0.25">
      <c r="A145" s="74"/>
      <c r="B145" s="74"/>
      <c r="C145" s="74"/>
      <c r="D145" s="74"/>
      <c r="E145" s="74"/>
      <c r="F145" s="74"/>
      <c r="G145" s="74"/>
      <c r="H145" s="74"/>
    </row>
    <row r="146" spans="1:8" x14ac:dyDescent="0.25">
      <c r="A146" s="74"/>
      <c r="B146" s="74"/>
      <c r="C146" s="74"/>
      <c r="D146" s="74"/>
      <c r="E146" s="74"/>
      <c r="F146" s="74"/>
      <c r="G146" s="74"/>
      <c r="H146" s="74"/>
    </row>
    <row r="147" spans="1:8" x14ac:dyDescent="0.25">
      <c r="A147" s="74"/>
      <c r="B147" s="74"/>
      <c r="C147" s="74"/>
      <c r="D147" s="74"/>
      <c r="E147" s="74"/>
      <c r="F147" s="74"/>
      <c r="G147" s="74"/>
      <c r="H147" s="74"/>
    </row>
    <row r="148" spans="1:8" x14ac:dyDescent="0.25">
      <c r="A148" s="74"/>
      <c r="B148" s="74"/>
      <c r="C148" s="74"/>
      <c r="D148" s="74"/>
      <c r="E148" s="74"/>
      <c r="F148" s="74"/>
      <c r="G148" s="74"/>
      <c r="H148" s="74"/>
    </row>
    <row r="149" spans="1:8" x14ac:dyDescent="0.25">
      <c r="A149" s="74"/>
      <c r="B149" s="74"/>
      <c r="C149" s="74"/>
      <c r="D149" s="74"/>
      <c r="E149" s="74"/>
      <c r="F149" s="74"/>
      <c r="G149" s="74"/>
      <c r="H149" s="74"/>
    </row>
    <row r="150" spans="1:8" x14ac:dyDescent="0.25">
      <c r="A150" s="74"/>
      <c r="B150" s="74"/>
      <c r="C150" s="74"/>
      <c r="D150" s="74"/>
      <c r="E150" s="74"/>
      <c r="F150" s="74"/>
      <c r="G150" s="74"/>
      <c r="H150" s="74"/>
    </row>
    <row r="151" spans="1:8" x14ac:dyDescent="0.25">
      <c r="A151" s="74"/>
      <c r="B151" s="74"/>
      <c r="C151" s="74"/>
      <c r="D151" s="74"/>
      <c r="E151" s="74"/>
      <c r="F151" s="74"/>
      <c r="G151" s="74"/>
      <c r="H151" s="74"/>
    </row>
    <row r="152" spans="1:8" x14ac:dyDescent="0.25">
      <c r="A152" s="74"/>
      <c r="B152" s="74"/>
      <c r="C152" s="74"/>
      <c r="D152" s="74"/>
      <c r="E152" s="74"/>
      <c r="F152" s="74"/>
      <c r="G152" s="74"/>
      <c r="H152" s="74"/>
    </row>
    <row r="153" spans="1:8" x14ac:dyDescent="0.25">
      <c r="A153" s="74"/>
      <c r="B153" s="74"/>
      <c r="C153" s="74"/>
      <c r="D153" s="74"/>
      <c r="E153" s="74"/>
      <c r="F153" s="74"/>
      <c r="G153" s="74"/>
      <c r="H153" s="74"/>
    </row>
    <row r="154" spans="1:8" x14ac:dyDescent="0.25">
      <c r="A154" s="74"/>
      <c r="B154" s="74"/>
      <c r="C154" s="74"/>
      <c r="D154" s="74"/>
      <c r="E154" s="74"/>
      <c r="F154" s="74"/>
      <c r="G154" s="74"/>
      <c r="H154" s="74"/>
    </row>
    <row r="155" spans="1:8" x14ac:dyDescent="0.25">
      <c r="A155" s="74"/>
      <c r="B155" s="74"/>
      <c r="C155" s="74"/>
      <c r="D155" s="74"/>
      <c r="E155" s="74"/>
      <c r="F155" s="74"/>
      <c r="G155" s="74"/>
      <c r="H155" s="74"/>
    </row>
    <row r="156" spans="1:8" x14ac:dyDescent="0.25">
      <c r="A156" s="74"/>
      <c r="B156" s="74"/>
      <c r="C156" s="74"/>
      <c r="D156" s="74"/>
      <c r="E156" s="74"/>
      <c r="F156" s="74"/>
      <c r="G156" s="74"/>
      <c r="H156" s="74"/>
    </row>
    <row r="157" spans="1:8" x14ac:dyDescent="0.25">
      <c r="A157" s="74"/>
      <c r="B157" s="74"/>
      <c r="C157" s="74"/>
      <c r="D157" s="74"/>
      <c r="E157" s="74"/>
      <c r="F157" s="74"/>
      <c r="G157" s="74"/>
      <c r="H157" s="74"/>
    </row>
    <row r="158" spans="1:8" x14ac:dyDescent="0.25">
      <c r="A158" s="74"/>
      <c r="B158" s="74"/>
      <c r="C158" s="74"/>
      <c r="D158" s="74"/>
      <c r="E158" s="74"/>
      <c r="F158" s="74"/>
      <c r="G158" s="74"/>
      <c r="H158" s="74"/>
    </row>
    <row r="159" spans="1:8" x14ac:dyDescent="0.25">
      <c r="A159" s="74"/>
      <c r="B159" s="74"/>
      <c r="C159" s="74"/>
      <c r="D159" s="74"/>
      <c r="E159" s="74"/>
      <c r="F159" s="74"/>
      <c r="G159" s="74"/>
      <c r="H159" s="74"/>
    </row>
    <row r="160" spans="1:8" x14ac:dyDescent="0.25">
      <c r="A160" s="74"/>
      <c r="B160" s="74"/>
      <c r="C160" s="74"/>
      <c r="D160" s="74"/>
      <c r="E160" s="74"/>
      <c r="F160" s="74"/>
      <c r="G160" s="74"/>
      <c r="H160" s="74"/>
    </row>
    <row r="161" spans="1:8" x14ac:dyDescent="0.25">
      <c r="A161" s="74"/>
      <c r="B161" s="74"/>
      <c r="C161" s="74"/>
      <c r="D161" s="74"/>
      <c r="E161" s="74"/>
      <c r="F161" s="74"/>
      <c r="G161" s="74"/>
      <c r="H161" s="74"/>
    </row>
    <row r="162" spans="1:8" x14ac:dyDescent="0.25">
      <c r="A162" s="74"/>
      <c r="B162" s="74"/>
      <c r="C162" s="74"/>
      <c r="D162" s="74"/>
      <c r="E162" s="74"/>
      <c r="F162" s="74"/>
      <c r="G162" s="74"/>
      <c r="H162" s="74"/>
    </row>
    <row r="163" spans="1:8" x14ac:dyDescent="0.25">
      <c r="A163" s="74"/>
      <c r="B163" s="74"/>
      <c r="C163" s="74"/>
      <c r="D163" s="74"/>
      <c r="E163" s="74"/>
      <c r="F163" s="74"/>
      <c r="G163" s="74"/>
      <c r="H163" s="74"/>
    </row>
    <row r="164" spans="1:8" x14ac:dyDescent="0.25">
      <c r="A164" s="74"/>
      <c r="B164" s="74"/>
      <c r="C164" s="74"/>
      <c r="D164" s="74"/>
      <c r="E164" s="74"/>
      <c r="F164" s="74"/>
      <c r="G164" s="74"/>
      <c r="H164" s="74"/>
    </row>
    <row r="165" spans="1:8" x14ac:dyDescent="0.25">
      <c r="A165" s="74"/>
      <c r="B165" s="74"/>
      <c r="C165" s="74"/>
      <c r="D165" s="74"/>
      <c r="E165" s="74"/>
      <c r="F165" s="74"/>
      <c r="G165" s="74"/>
      <c r="H165" s="74"/>
    </row>
    <row r="166" spans="1:8" x14ac:dyDescent="0.25">
      <c r="A166" s="74"/>
      <c r="B166" s="74"/>
      <c r="C166" s="74"/>
      <c r="D166" s="74"/>
      <c r="E166" s="74"/>
      <c r="F166" s="74"/>
      <c r="G166" s="74"/>
      <c r="H166" s="74"/>
    </row>
    <row r="167" spans="1:8" x14ac:dyDescent="0.25">
      <c r="A167" s="74"/>
      <c r="B167" s="74"/>
      <c r="C167" s="74"/>
      <c r="D167" s="74"/>
      <c r="E167" s="74"/>
      <c r="F167" s="74"/>
      <c r="G167" s="74"/>
      <c r="H167" s="74"/>
    </row>
    <row r="168" spans="1:8" x14ac:dyDescent="0.25">
      <c r="A168" s="74"/>
      <c r="B168" s="74"/>
      <c r="C168" s="74"/>
      <c r="D168" s="74"/>
      <c r="E168" s="74"/>
      <c r="F168" s="74"/>
      <c r="G168" s="74"/>
      <c r="H168" s="74"/>
    </row>
    <row r="169" spans="1:8" x14ac:dyDescent="0.25">
      <c r="A169" s="74"/>
      <c r="B169" s="74"/>
      <c r="C169" s="74"/>
      <c r="D169" s="74"/>
      <c r="E169" s="74"/>
      <c r="F169" s="74"/>
      <c r="G169" s="74"/>
      <c r="H169" s="74"/>
    </row>
    <row r="170" spans="1:8" x14ac:dyDescent="0.25">
      <c r="A170" s="74"/>
      <c r="B170" s="74"/>
      <c r="C170" s="74"/>
      <c r="D170" s="74"/>
      <c r="E170" s="74"/>
      <c r="F170" s="74"/>
      <c r="G170" s="74"/>
      <c r="H170" s="74"/>
    </row>
    <row r="171" spans="1:8" x14ac:dyDescent="0.25">
      <c r="A171" s="74"/>
      <c r="B171" s="74"/>
      <c r="C171" s="74"/>
      <c r="D171" s="74"/>
      <c r="E171" s="74"/>
      <c r="F171" s="74"/>
      <c r="G171" s="74"/>
      <c r="H171" s="74"/>
    </row>
    <row r="172" spans="1:8" x14ac:dyDescent="0.25">
      <c r="A172" s="74"/>
      <c r="B172" s="74"/>
      <c r="C172" s="74"/>
      <c r="D172" s="74"/>
      <c r="E172" s="74"/>
      <c r="F172" s="74"/>
      <c r="G172" s="74"/>
      <c r="H172" s="74"/>
    </row>
    <row r="173" spans="1:8" x14ac:dyDescent="0.25">
      <c r="A173" s="74"/>
      <c r="B173" s="74"/>
      <c r="C173" s="74"/>
      <c r="D173" s="74"/>
      <c r="E173" s="74"/>
      <c r="F173" s="74"/>
      <c r="G173" s="74"/>
      <c r="H173" s="74"/>
    </row>
    <row r="174" spans="1:8" x14ac:dyDescent="0.25">
      <c r="A174" s="74"/>
      <c r="B174" s="74"/>
      <c r="C174" s="74"/>
      <c r="D174" s="74"/>
      <c r="E174" s="74"/>
      <c r="F174" s="74"/>
      <c r="G174" s="74"/>
      <c r="H174" s="74"/>
    </row>
    <row r="175" spans="1:8" x14ac:dyDescent="0.25">
      <c r="A175" s="74"/>
      <c r="B175" s="74"/>
      <c r="C175" s="74"/>
      <c r="D175" s="74"/>
      <c r="E175" s="74"/>
      <c r="F175" s="74"/>
      <c r="G175" s="74"/>
      <c r="H175" s="74"/>
    </row>
    <row r="176" spans="1:8" x14ac:dyDescent="0.25">
      <c r="A176" s="74"/>
      <c r="B176" s="74"/>
      <c r="C176" s="74"/>
      <c r="D176" s="74"/>
      <c r="E176" s="74"/>
      <c r="F176" s="74"/>
      <c r="G176" s="74"/>
      <c r="H176" s="74"/>
    </row>
    <row r="177" spans="1:8" x14ac:dyDescent="0.25">
      <c r="A177" s="74"/>
      <c r="B177" s="74"/>
      <c r="C177" s="74"/>
      <c r="D177" s="74"/>
      <c r="E177" s="74"/>
      <c r="F177" s="74"/>
      <c r="G177" s="74"/>
      <c r="H177" s="74"/>
    </row>
    <row r="178" spans="1:8" x14ac:dyDescent="0.25">
      <c r="A178" s="74"/>
      <c r="B178" s="74"/>
      <c r="C178" s="74"/>
      <c r="D178" s="74"/>
      <c r="E178" s="74"/>
      <c r="F178" s="74"/>
      <c r="G178" s="74"/>
      <c r="H178" s="74"/>
    </row>
    <row r="179" spans="1:8" x14ac:dyDescent="0.25">
      <c r="A179" s="74"/>
      <c r="B179" s="74"/>
      <c r="C179" s="74"/>
      <c r="D179" s="74"/>
      <c r="E179" s="74"/>
      <c r="F179" s="74"/>
      <c r="G179" s="74"/>
      <c r="H179" s="74"/>
    </row>
    <row r="180" spans="1:8" x14ac:dyDescent="0.25">
      <c r="A180" s="74"/>
      <c r="B180" s="74"/>
      <c r="C180" s="74"/>
      <c r="D180" s="74"/>
      <c r="E180" s="74"/>
      <c r="F180" s="74"/>
      <c r="G180" s="74"/>
      <c r="H180" s="74"/>
    </row>
    <row r="181" spans="1:8" x14ac:dyDescent="0.25">
      <c r="A181" s="74"/>
      <c r="B181" s="74"/>
      <c r="C181" s="74"/>
      <c r="D181" s="74"/>
      <c r="E181" s="74"/>
      <c r="F181" s="74"/>
      <c r="G181" s="74"/>
      <c r="H181" s="74"/>
    </row>
    <row r="182" spans="1:8" x14ac:dyDescent="0.25">
      <c r="A182" s="74"/>
      <c r="B182" s="74"/>
      <c r="C182" s="74"/>
      <c r="D182" s="74"/>
      <c r="E182" s="74"/>
      <c r="F182" s="74"/>
      <c r="G182" s="74"/>
      <c r="H182" s="74"/>
    </row>
    <row r="183" spans="1:8" x14ac:dyDescent="0.25">
      <c r="A183" s="74"/>
      <c r="B183" s="74"/>
      <c r="C183" s="74"/>
      <c r="D183" s="74"/>
      <c r="E183" s="74"/>
      <c r="F183" s="74"/>
      <c r="G183" s="74"/>
      <c r="H183" s="74"/>
    </row>
    <row r="184" spans="1:8" x14ac:dyDescent="0.25">
      <c r="A184" s="74"/>
      <c r="B184" s="74"/>
      <c r="C184" s="74"/>
      <c r="D184" s="74"/>
      <c r="E184" s="74"/>
      <c r="F184" s="74"/>
      <c r="G184" s="74"/>
      <c r="H184" s="74"/>
    </row>
    <row r="185" spans="1:8" x14ac:dyDescent="0.25">
      <c r="A185" s="74"/>
      <c r="B185" s="74"/>
      <c r="C185" s="74"/>
      <c r="D185" s="74"/>
      <c r="E185" s="74"/>
      <c r="F185" s="74"/>
      <c r="G185" s="74"/>
      <c r="H185" s="74"/>
    </row>
    <row r="186" spans="1:8" x14ac:dyDescent="0.25">
      <c r="A186" s="74"/>
      <c r="B186" s="74"/>
      <c r="C186" s="74"/>
      <c r="D186" s="74"/>
      <c r="E186" s="74"/>
      <c r="F186" s="74"/>
      <c r="G186" s="74"/>
      <c r="H186" s="74"/>
    </row>
    <row r="187" spans="1:8" x14ac:dyDescent="0.25">
      <c r="A187" s="74"/>
      <c r="B187" s="74"/>
      <c r="C187" s="74"/>
      <c r="D187" s="74"/>
      <c r="E187" s="74"/>
      <c r="F187" s="74"/>
      <c r="G187" s="74"/>
      <c r="H187" s="74"/>
    </row>
    <row r="188" spans="1:8" x14ac:dyDescent="0.25">
      <c r="A188" s="74"/>
      <c r="B188" s="74"/>
      <c r="C188" s="74"/>
      <c r="D188" s="74"/>
      <c r="E188" s="74"/>
      <c r="F188" s="74"/>
      <c r="G188" s="74"/>
      <c r="H188" s="74"/>
    </row>
    <row r="189" spans="1:8" x14ac:dyDescent="0.25">
      <c r="A189" s="74"/>
      <c r="B189" s="74"/>
      <c r="C189" s="74"/>
      <c r="D189" s="74"/>
      <c r="E189" s="74"/>
      <c r="F189" s="74"/>
      <c r="G189" s="74"/>
      <c r="H189" s="74"/>
    </row>
    <row r="190" spans="1:8" x14ac:dyDescent="0.25">
      <c r="A190" s="74"/>
      <c r="B190" s="74"/>
      <c r="C190" s="74"/>
      <c r="D190" s="74"/>
      <c r="E190" s="74"/>
      <c r="F190" s="74"/>
      <c r="G190" s="74"/>
      <c r="H190" s="74"/>
    </row>
    <row r="191" spans="1:8" x14ac:dyDescent="0.25">
      <c r="A191" s="74"/>
      <c r="B191" s="74"/>
      <c r="C191" s="74"/>
      <c r="D191" s="74"/>
      <c r="E191" s="74"/>
      <c r="F191" s="74"/>
      <c r="G191" s="74"/>
      <c r="H191" s="74"/>
    </row>
    <row r="192" spans="1:8" x14ac:dyDescent="0.25">
      <c r="A192" s="74"/>
      <c r="B192" s="74"/>
      <c r="C192" s="74"/>
      <c r="D192" s="74"/>
      <c r="E192" s="74"/>
      <c r="F192" s="74"/>
      <c r="G192" s="74"/>
      <c r="H192" s="74"/>
    </row>
    <row r="193" spans="1:8" x14ac:dyDescent="0.25">
      <c r="A193" s="74"/>
      <c r="B193" s="74"/>
      <c r="C193" s="74"/>
      <c r="D193" s="74"/>
      <c r="E193" s="74"/>
      <c r="F193" s="74"/>
      <c r="G193" s="74"/>
      <c r="H193" s="74"/>
    </row>
    <row r="194" spans="1:8" x14ac:dyDescent="0.25">
      <c r="A194" s="74"/>
      <c r="B194" s="74"/>
      <c r="C194" s="74"/>
      <c r="D194" s="74"/>
      <c r="E194" s="74"/>
      <c r="F194" s="74"/>
      <c r="G194" s="74"/>
      <c r="H194" s="74"/>
    </row>
    <row r="195" spans="1:8" x14ac:dyDescent="0.25">
      <c r="A195" s="74"/>
      <c r="B195" s="74"/>
      <c r="C195" s="74"/>
      <c r="D195" s="74"/>
      <c r="E195" s="74"/>
      <c r="F195" s="74"/>
      <c r="G195" s="74"/>
      <c r="H195" s="74"/>
    </row>
    <row r="196" spans="1:8" x14ac:dyDescent="0.25">
      <c r="A196" s="74"/>
      <c r="B196" s="74"/>
      <c r="C196" s="74"/>
      <c r="D196" s="74"/>
      <c r="E196" s="74"/>
      <c r="F196" s="74"/>
      <c r="G196" s="74"/>
      <c r="H196" s="74"/>
    </row>
    <row r="197" spans="1:8" x14ac:dyDescent="0.25">
      <c r="A197" s="74"/>
      <c r="B197" s="74"/>
      <c r="C197" s="74"/>
      <c r="D197" s="74"/>
      <c r="E197" s="74"/>
      <c r="F197" s="74"/>
      <c r="G197" s="74"/>
      <c r="H197" s="74"/>
    </row>
    <row r="198" spans="1:8" x14ac:dyDescent="0.25">
      <c r="A198" s="74"/>
      <c r="B198" s="74"/>
      <c r="C198" s="74"/>
      <c r="D198" s="74"/>
      <c r="E198" s="74"/>
      <c r="F198" s="74"/>
      <c r="G198" s="74"/>
      <c r="H198" s="74"/>
    </row>
    <row r="199" spans="1:8" x14ac:dyDescent="0.25">
      <c r="A199" s="74"/>
      <c r="B199" s="74"/>
      <c r="C199" s="74"/>
      <c r="D199" s="74"/>
      <c r="E199" s="74"/>
      <c r="F199" s="74"/>
      <c r="G199" s="74"/>
      <c r="H199" s="74"/>
    </row>
    <row r="200" spans="1:8" x14ac:dyDescent="0.25">
      <c r="A200" s="74"/>
      <c r="B200" s="74"/>
      <c r="C200" s="74"/>
      <c r="D200" s="74"/>
      <c r="E200" s="74"/>
      <c r="F200" s="74"/>
      <c r="G200" s="74"/>
      <c r="H200" s="74"/>
    </row>
    <row r="201" spans="1:8" x14ac:dyDescent="0.25">
      <c r="A201" s="74"/>
      <c r="B201" s="74"/>
      <c r="C201" s="74"/>
      <c r="D201" s="74"/>
      <c r="E201" s="74"/>
      <c r="F201" s="74"/>
      <c r="G201" s="74"/>
      <c r="H201" s="74"/>
    </row>
    <row r="202" spans="1:8" x14ac:dyDescent="0.25">
      <c r="A202" s="74"/>
      <c r="B202" s="74"/>
      <c r="C202" s="74"/>
      <c r="D202" s="74"/>
      <c r="E202" s="74"/>
      <c r="F202" s="74"/>
      <c r="G202" s="74"/>
      <c r="H202" s="74"/>
    </row>
    <row r="203" spans="1:8" x14ac:dyDescent="0.25">
      <c r="A203" s="74"/>
      <c r="B203" s="74"/>
      <c r="C203" s="74"/>
      <c r="D203" s="74"/>
      <c r="E203" s="74"/>
      <c r="F203" s="74"/>
      <c r="G203" s="74"/>
      <c r="H203" s="74"/>
    </row>
    <row r="204" spans="1:8" x14ac:dyDescent="0.25">
      <c r="A204" s="74"/>
      <c r="B204" s="74"/>
      <c r="C204" s="74"/>
      <c r="D204" s="74"/>
      <c r="E204" s="74"/>
      <c r="F204" s="74"/>
      <c r="G204" s="74"/>
      <c r="H204" s="74"/>
    </row>
    <row r="205" spans="1:8" x14ac:dyDescent="0.25">
      <c r="A205" s="74"/>
      <c r="B205" s="74"/>
      <c r="C205" s="74"/>
      <c r="D205" s="74"/>
      <c r="E205" s="74"/>
      <c r="F205" s="74"/>
      <c r="G205" s="74"/>
      <c r="H205" s="74"/>
    </row>
    <row r="206" spans="1:8" x14ac:dyDescent="0.25">
      <c r="A206" s="74"/>
      <c r="B206" s="74"/>
      <c r="C206" s="74"/>
      <c r="D206" s="74"/>
      <c r="E206" s="74"/>
      <c r="F206" s="74"/>
      <c r="G206" s="74"/>
      <c r="H206" s="74"/>
    </row>
    <row r="207" spans="1:8" x14ac:dyDescent="0.25">
      <c r="A207" s="74"/>
      <c r="B207" s="74"/>
      <c r="C207" s="74"/>
      <c r="D207" s="74"/>
      <c r="E207" s="74"/>
      <c r="F207" s="74"/>
      <c r="G207" s="74"/>
      <c r="H207" s="74"/>
    </row>
    <row r="208" spans="1:8" x14ac:dyDescent="0.25">
      <c r="A208" s="74"/>
      <c r="B208" s="74"/>
      <c r="C208" s="74"/>
      <c r="D208" s="74"/>
      <c r="E208" s="74"/>
      <c r="F208" s="74"/>
      <c r="G208" s="74"/>
      <c r="H208" s="74"/>
    </row>
    <row r="209" spans="1:8" x14ac:dyDescent="0.25">
      <c r="A209" s="74"/>
      <c r="B209" s="74"/>
      <c r="C209" s="74"/>
      <c r="D209" s="74"/>
      <c r="E209" s="74"/>
      <c r="F209" s="74"/>
      <c r="G209" s="74"/>
      <c r="H209" s="74"/>
    </row>
    <row r="210" spans="1:8" x14ac:dyDescent="0.25">
      <c r="A210" s="74"/>
      <c r="B210" s="74"/>
      <c r="C210" s="74"/>
      <c r="D210" s="74"/>
      <c r="E210" s="74"/>
      <c r="F210" s="74"/>
      <c r="G210" s="74"/>
      <c r="H210" s="74"/>
    </row>
    <row r="211" spans="1:8" x14ac:dyDescent="0.25">
      <c r="A211" s="74"/>
      <c r="B211" s="74"/>
      <c r="C211" s="74"/>
      <c r="D211" s="74"/>
      <c r="E211" s="74"/>
      <c r="F211" s="74"/>
      <c r="G211" s="74"/>
      <c r="H211" s="74"/>
    </row>
    <row r="212" spans="1:8" x14ac:dyDescent="0.25">
      <c r="A212" s="74"/>
      <c r="B212" s="74"/>
      <c r="C212" s="74"/>
      <c r="D212" s="74"/>
      <c r="E212" s="74"/>
      <c r="F212" s="74"/>
      <c r="G212" s="74"/>
      <c r="H212" s="74"/>
    </row>
    <row r="213" spans="1:8" x14ac:dyDescent="0.25">
      <c r="A213" s="74"/>
      <c r="B213" s="74"/>
      <c r="C213" s="74"/>
      <c r="D213" s="74"/>
      <c r="E213" s="74"/>
      <c r="F213" s="74"/>
      <c r="G213" s="74"/>
      <c r="H213" s="74"/>
    </row>
    <row r="214" spans="1:8" x14ac:dyDescent="0.25">
      <c r="A214" s="74"/>
      <c r="B214" s="74"/>
      <c r="C214" s="74"/>
      <c r="D214" s="74"/>
      <c r="E214" s="74"/>
      <c r="F214" s="74"/>
      <c r="G214" s="74"/>
      <c r="H214" s="74"/>
    </row>
    <row r="215" spans="1:8" x14ac:dyDescent="0.25">
      <c r="A215" s="74"/>
      <c r="B215" s="74"/>
      <c r="C215" s="74"/>
      <c r="D215" s="74"/>
      <c r="E215" s="74"/>
      <c r="F215" s="74"/>
      <c r="G215" s="74"/>
      <c r="H215" s="74"/>
    </row>
    <row r="216" spans="1:8" x14ac:dyDescent="0.25">
      <c r="A216" s="74"/>
      <c r="B216" s="74"/>
      <c r="C216" s="74"/>
      <c r="D216" s="74"/>
      <c r="E216" s="74"/>
      <c r="F216" s="74"/>
      <c r="G216" s="74"/>
      <c r="H216" s="74"/>
    </row>
    <row r="217" spans="1:8" x14ac:dyDescent="0.25">
      <c r="A217" s="74"/>
      <c r="B217" s="74"/>
      <c r="C217" s="74"/>
      <c r="D217" s="74"/>
      <c r="E217" s="74"/>
      <c r="F217" s="74"/>
      <c r="G217" s="74"/>
      <c r="H217" s="74"/>
    </row>
    <row r="218" spans="1:8" x14ac:dyDescent="0.25">
      <c r="A218" s="74"/>
      <c r="B218" s="74"/>
      <c r="C218" s="74"/>
      <c r="D218" s="74"/>
      <c r="E218" s="74"/>
      <c r="F218" s="74"/>
      <c r="G218" s="74"/>
      <c r="H218" s="74"/>
    </row>
    <row r="219" spans="1:8" x14ac:dyDescent="0.25">
      <c r="A219" s="74"/>
      <c r="B219" s="74"/>
      <c r="C219" s="74"/>
      <c r="D219" s="74"/>
      <c r="E219" s="74"/>
      <c r="F219" s="74"/>
      <c r="G219" s="74"/>
      <c r="H219" s="74"/>
    </row>
    <row r="220" spans="1:8" x14ac:dyDescent="0.25">
      <c r="A220" s="74"/>
      <c r="B220" s="74"/>
      <c r="C220" s="74"/>
      <c r="D220" s="74"/>
      <c r="E220" s="74"/>
      <c r="F220" s="74"/>
      <c r="G220" s="74"/>
      <c r="H220" s="74"/>
    </row>
    <row r="221" spans="1:8" x14ac:dyDescent="0.25">
      <c r="A221" s="74"/>
      <c r="B221" s="74"/>
      <c r="C221" s="74"/>
      <c r="D221" s="74"/>
      <c r="E221" s="74"/>
      <c r="F221" s="74"/>
      <c r="G221" s="74"/>
      <c r="H221" s="74"/>
    </row>
    <row r="222" spans="1:8" x14ac:dyDescent="0.25">
      <c r="A222" s="74"/>
      <c r="B222" s="74"/>
      <c r="C222" s="74"/>
      <c r="D222" s="74"/>
      <c r="E222" s="74"/>
      <c r="F222" s="74"/>
      <c r="G222" s="74"/>
      <c r="H222" s="74"/>
    </row>
    <row r="223" spans="1:8" x14ac:dyDescent="0.25">
      <c r="A223" s="74"/>
      <c r="B223" s="74"/>
      <c r="C223" s="74"/>
      <c r="D223" s="74"/>
      <c r="E223" s="74"/>
      <c r="F223" s="74"/>
      <c r="G223" s="74"/>
      <c r="H223" s="74"/>
    </row>
    <row r="224" spans="1:8" x14ac:dyDescent="0.25">
      <c r="A224" s="74"/>
      <c r="B224" s="74"/>
      <c r="C224" s="74"/>
      <c r="D224" s="74"/>
      <c r="E224" s="74"/>
      <c r="F224" s="74"/>
      <c r="G224" s="74"/>
      <c r="H224" s="74"/>
    </row>
    <row r="225" spans="1:8" x14ac:dyDescent="0.25">
      <c r="A225" s="74"/>
      <c r="B225" s="74"/>
      <c r="C225" s="74"/>
      <c r="D225" s="74"/>
      <c r="E225" s="74"/>
      <c r="F225" s="74"/>
      <c r="G225" s="74"/>
      <c r="H225" s="74"/>
    </row>
    <row r="226" spans="1:8" x14ac:dyDescent="0.25">
      <c r="A226" s="74"/>
      <c r="B226" s="74"/>
      <c r="C226" s="74"/>
      <c r="D226" s="74"/>
      <c r="E226" s="74"/>
      <c r="F226" s="74"/>
      <c r="G226" s="74"/>
      <c r="H226" s="74"/>
    </row>
    <row r="227" spans="1:8" x14ac:dyDescent="0.25">
      <c r="A227" s="74"/>
      <c r="B227" s="74"/>
      <c r="C227" s="74"/>
      <c r="D227" s="74"/>
      <c r="E227" s="74"/>
      <c r="F227" s="74"/>
      <c r="G227" s="74"/>
      <c r="H227" s="74"/>
    </row>
    <row r="228" spans="1:8" x14ac:dyDescent="0.25">
      <c r="A228" s="74"/>
      <c r="B228" s="74"/>
      <c r="C228" s="74"/>
      <c r="D228" s="74"/>
      <c r="E228" s="74"/>
      <c r="F228" s="74"/>
      <c r="G228" s="74"/>
      <c r="H228" s="74"/>
    </row>
    <row r="229" spans="1:8" x14ac:dyDescent="0.25">
      <c r="A229" s="74"/>
      <c r="B229" s="74"/>
      <c r="C229" s="74"/>
      <c r="D229" s="74"/>
      <c r="E229" s="74"/>
      <c r="F229" s="74"/>
      <c r="G229" s="74"/>
      <c r="H229" s="74"/>
    </row>
    <row r="230" spans="1:8" x14ac:dyDescent="0.25">
      <c r="A230" s="74"/>
      <c r="B230" s="74"/>
      <c r="C230" s="74"/>
      <c r="D230" s="74"/>
      <c r="E230" s="74"/>
      <c r="F230" s="74"/>
      <c r="G230" s="74"/>
      <c r="H230" s="74"/>
    </row>
    <row r="231" spans="1:8" x14ac:dyDescent="0.25">
      <c r="A231" s="74"/>
      <c r="B231" s="74"/>
      <c r="C231" s="74"/>
      <c r="D231" s="74"/>
      <c r="E231" s="74"/>
      <c r="F231" s="74"/>
      <c r="G231" s="74"/>
      <c r="H231" s="74"/>
    </row>
    <row r="232" spans="1:8" x14ac:dyDescent="0.25">
      <c r="A232" s="74"/>
      <c r="B232" s="74"/>
      <c r="C232" s="74"/>
      <c r="D232" s="74"/>
      <c r="E232" s="74"/>
      <c r="F232" s="74"/>
      <c r="G232" s="74"/>
      <c r="H232" s="74"/>
    </row>
    <row r="233" spans="1:8" x14ac:dyDescent="0.25">
      <c r="A233" s="74"/>
      <c r="B233" s="74"/>
      <c r="C233" s="74"/>
      <c r="D233" s="74"/>
      <c r="E233" s="74"/>
      <c r="F233" s="74"/>
      <c r="G233" s="74"/>
      <c r="H233" s="74"/>
    </row>
    <row r="234" spans="1:8" x14ac:dyDescent="0.25">
      <c r="A234" s="74"/>
      <c r="B234" s="74"/>
      <c r="C234" s="74"/>
      <c r="D234" s="74"/>
      <c r="E234" s="74"/>
      <c r="F234" s="74"/>
      <c r="G234" s="74"/>
      <c r="H234" s="74"/>
    </row>
    <row r="235" spans="1:8" x14ac:dyDescent="0.25">
      <c r="A235" s="74"/>
      <c r="B235" s="74"/>
      <c r="C235" s="74"/>
      <c r="D235" s="74"/>
      <c r="E235" s="74"/>
      <c r="F235" s="74"/>
      <c r="G235" s="74"/>
      <c r="H235" s="74"/>
    </row>
    <row r="236" spans="1:8" x14ac:dyDescent="0.25">
      <c r="A236" s="74"/>
      <c r="B236" s="74"/>
      <c r="C236" s="74"/>
      <c r="D236" s="74"/>
      <c r="E236" s="74"/>
      <c r="F236" s="74"/>
      <c r="G236" s="74"/>
      <c r="H236" s="74"/>
    </row>
    <row r="237" spans="1:8" x14ac:dyDescent="0.25">
      <c r="A237" s="74"/>
      <c r="B237" s="74"/>
      <c r="C237" s="74"/>
      <c r="D237" s="74"/>
      <c r="E237" s="74"/>
      <c r="F237" s="74"/>
      <c r="G237" s="74"/>
      <c r="H237" s="74"/>
    </row>
    <row r="238" spans="1:8" x14ac:dyDescent="0.25">
      <c r="A238" s="74"/>
      <c r="B238" s="74"/>
      <c r="C238" s="74"/>
      <c r="D238" s="74"/>
      <c r="E238" s="74"/>
      <c r="F238" s="74"/>
      <c r="G238" s="74"/>
      <c r="H238" s="74"/>
    </row>
    <row r="239" spans="1:8" x14ac:dyDescent="0.25">
      <c r="A239" s="74"/>
      <c r="B239" s="74"/>
      <c r="C239" s="74"/>
      <c r="D239" s="74"/>
      <c r="E239" s="74"/>
      <c r="F239" s="74"/>
      <c r="G239" s="74"/>
      <c r="H239" s="74"/>
    </row>
    <row r="240" spans="1:8" x14ac:dyDescent="0.25">
      <c r="A240" s="74"/>
      <c r="B240" s="74"/>
      <c r="C240" s="74"/>
      <c r="D240" s="74"/>
      <c r="E240" s="74"/>
      <c r="F240" s="74"/>
      <c r="G240" s="74"/>
      <c r="H240" s="74"/>
    </row>
    <row r="241" spans="1:8" x14ac:dyDescent="0.25">
      <c r="A241" s="74"/>
      <c r="B241" s="74"/>
      <c r="C241" s="74"/>
      <c r="D241" s="74"/>
      <c r="E241" s="74"/>
      <c r="F241" s="74"/>
      <c r="G241" s="74"/>
      <c r="H241" s="74"/>
    </row>
    <row r="242" spans="1:8" x14ac:dyDescent="0.25">
      <c r="A242" s="74"/>
      <c r="B242" s="74"/>
      <c r="C242" s="74"/>
      <c r="D242" s="74"/>
      <c r="E242" s="74"/>
      <c r="F242" s="74"/>
      <c r="G242" s="74"/>
      <c r="H242" s="74"/>
    </row>
    <row r="243" spans="1:8" x14ac:dyDescent="0.25">
      <c r="A243" s="74"/>
      <c r="B243" s="74"/>
      <c r="C243" s="74"/>
      <c r="D243" s="74"/>
      <c r="E243" s="74"/>
      <c r="F243" s="74"/>
      <c r="G243" s="74"/>
      <c r="H243" s="74"/>
    </row>
    <row r="244" spans="1:8" x14ac:dyDescent="0.25">
      <c r="A244" s="74"/>
      <c r="B244" s="74"/>
      <c r="C244" s="74"/>
      <c r="D244" s="74"/>
      <c r="E244" s="74"/>
      <c r="F244" s="74"/>
      <c r="G244" s="74"/>
      <c r="H244" s="74"/>
    </row>
    <row r="245" spans="1:8" x14ac:dyDescent="0.25">
      <c r="A245" s="74"/>
      <c r="B245" s="74"/>
      <c r="C245" s="74"/>
      <c r="D245" s="74"/>
      <c r="E245" s="74"/>
      <c r="F245" s="74"/>
      <c r="G245" s="74"/>
      <c r="H245" s="74"/>
    </row>
    <row r="246" spans="1:8" x14ac:dyDescent="0.25">
      <c r="A246" s="74"/>
      <c r="B246" s="74"/>
      <c r="C246" s="74"/>
      <c r="D246" s="74"/>
      <c r="E246" s="74"/>
      <c r="F246" s="74"/>
      <c r="G246" s="74"/>
      <c r="H246" s="74"/>
    </row>
    <row r="247" spans="1:8" x14ac:dyDescent="0.25">
      <c r="A247" s="74"/>
      <c r="B247" s="74"/>
      <c r="C247" s="74"/>
      <c r="D247" s="74"/>
      <c r="E247" s="74"/>
      <c r="F247" s="74"/>
      <c r="G247" s="74"/>
      <c r="H247" s="74"/>
    </row>
    <row r="248" spans="1:8" x14ac:dyDescent="0.25">
      <c r="A248" s="74"/>
      <c r="B248" s="74"/>
      <c r="C248" s="74"/>
      <c r="D248" s="74"/>
      <c r="E248" s="74"/>
      <c r="F248" s="74"/>
      <c r="G248" s="74"/>
      <c r="H248" s="74"/>
    </row>
    <row r="249" spans="1:8" x14ac:dyDescent="0.25">
      <c r="A249" s="74"/>
      <c r="B249" s="74"/>
      <c r="C249" s="74"/>
      <c r="D249" s="74"/>
      <c r="E249" s="74"/>
      <c r="F249" s="74"/>
      <c r="G249" s="74"/>
      <c r="H249" s="74"/>
    </row>
    <row r="250" spans="1:8" x14ac:dyDescent="0.25">
      <c r="A250" s="74"/>
      <c r="B250" s="74"/>
      <c r="C250" s="74"/>
      <c r="D250" s="74"/>
      <c r="E250" s="74"/>
      <c r="F250" s="74"/>
      <c r="G250" s="74"/>
      <c r="H250" s="74"/>
    </row>
    <row r="251" spans="1:8" x14ac:dyDescent="0.25">
      <c r="A251" s="74"/>
      <c r="B251" s="74"/>
      <c r="C251" s="74"/>
      <c r="D251" s="74"/>
      <c r="E251" s="74"/>
      <c r="F251" s="74"/>
      <c r="G251" s="74"/>
      <c r="H251" s="74"/>
    </row>
    <row r="252" spans="1:8" x14ac:dyDescent="0.25">
      <c r="A252" s="74"/>
      <c r="B252" s="74"/>
      <c r="C252" s="74"/>
      <c r="D252" s="74"/>
      <c r="E252" s="74"/>
      <c r="F252" s="74"/>
      <c r="G252" s="74"/>
      <c r="H252" s="74"/>
    </row>
    <row r="253" spans="1:8" x14ac:dyDescent="0.25">
      <c r="A253" s="74"/>
      <c r="B253" s="74"/>
      <c r="C253" s="74"/>
      <c r="D253" s="74"/>
      <c r="E253" s="74"/>
      <c r="F253" s="74"/>
      <c r="G253" s="74"/>
      <c r="H253" s="74"/>
    </row>
    <row r="254" spans="1:8" x14ac:dyDescent="0.25">
      <c r="A254" s="74"/>
      <c r="B254" s="74"/>
      <c r="C254" s="74"/>
      <c r="D254" s="74"/>
      <c r="E254" s="74"/>
      <c r="F254" s="74"/>
      <c r="G254" s="74"/>
      <c r="H254" s="74"/>
    </row>
    <row r="255" spans="1:8" x14ac:dyDescent="0.25">
      <c r="A255" s="74"/>
      <c r="B255" s="74"/>
      <c r="C255" s="74"/>
      <c r="D255" s="74"/>
      <c r="E255" s="74"/>
      <c r="F255" s="74"/>
      <c r="G255" s="74"/>
      <c r="H255" s="74"/>
    </row>
    <row r="256" spans="1:8" x14ac:dyDescent="0.25">
      <c r="A256" s="74"/>
      <c r="B256" s="74"/>
      <c r="C256" s="74"/>
      <c r="D256" s="74"/>
      <c r="E256" s="74"/>
      <c r="F256" s="74"/>
      <c r="G256" s="74"/>
      <c r="H256" s="74"/>
    </row>
    <row r="257" spans="1:8" x14ac:dyDescent="0.25">
      <c r="A257" s="74"/>
      <c r="B257" s="74"/>
      <c r="C257" s="74"/>
      <c r="D257" s="74"/>
      <c r="E257" s="74"/>
      <c r="F257" s="74"/>
      <c r="G257" s="74"/>
      <c r="H257" s="74"/>
    </row>
    <row r="258" spans="1:8" x14ac:dyDescent="0.25">
      <c r="A258" s="74"/>
      <c r="B258" s="74"/>
      <c r="C258" s="74"/>
      <c r="D258" s="74"/>
      <c r="E258" s="74"/>
      <c r="F258" s="74"/>
      <c r="G258" s="74"/>
      <c r="H258" s="74"/>
    </row>
    <row r="259" spans="1:8" x14ac:dyDescent="0.25">
      <c r="A259" s="74"/>
      <c r="B259" s="74"/>
      <c r="C259" s="74"/>
      <c r="D259" s="74"/>
      <c r="E259" s="74"/>
      <c r="F259" s="74"/>
      <c r="G259" s="74"/>
      <c r="H259" s="74"/>
    </row>
    <row r="260" spans="1:8" x14ac:dyDescent="0.25">
      <c r="A260" s="74"/>
      <c r="B260" s="74"/>
      <c r="C260" s="74"/>
      <c r="D260" s="74"/>
      <c r="E260" s="74"/>
      <c r="F260" s="74"/>
      <c r="G260" s="74"/>
      <c r="H260" s="74"/>
    </row>
    <row r="261" spans="1:8" x14ac:dyDescent="0.25">
      <c r="A261" s="74"/>
      <c r="B261" s="74"/>
      <c r="C261" s="74"/>
      <c r="D261" s="74"/>
      <c r="E261" s="74"/>
      <c r="F261" s="74"/>
      <c r="G261" s="74"/>
      <c r="H261" s="74"/>
    </row>
    <row r="262" spans="1:8" x14ac:dyDescent="0.25">
      <c r="A262" s="74"/>
      <c r="B262" s="74"/>
      <c r="C262" s="74"/>
      <c r="D262" s="74"/>
      <c r="E262" s="74"/>
      <c r="F262" s="74"/>
      <c r="G262" s="74"/>
      <c r="H262" s="74"/>
    </row>
    <row r="263" spans="1:8" x14ac:dyDescent="0.25">
      <c r="A263" s="74"/>
      <c r="B263" s="74"/>
      <c r="C263" s="74"/>
      <c r="D263" s="74"/>
      <c r="E263" s="74"/>
      <c r="F263" s="74"/>
      <c r="G263" s="74"/>
      <c r="H263" s="74"/>
    </row>
    <row r="264" spans="1:8" x14ac:dyDescent="0.25">
      <c r="A264" s="74"/>
      <c r="B264" s="74"/>
      <c r="C264" s="74"/>
      <c r="D264" s="74"/>
      <c r="E264" s="74"/>
      <c r="F264" s="74"/>
      <c r="G264" s="74"/>
      <c r="H264" s="74"/>
    </row>
    <row r="265" spans="1:8" x14ac:dyDescent="0.25">
      <c r="A265" s="74"/>
      <c r="B265" s="74"/>
      <c r="C265" s="74"/>
      <c r="D265" s="74"/>
      <c r="E265" s="74"/>
      <c r="F265" s="74"/>
      <c r="G265" s="74"/>
      <c r="H265" s="74"/>
    </row>
    <row r="266" spans="1:8" x14ac:dyDescent="0.25">
      <c r="A266" s="74"/>
      <c r="B266" s="74"/>
      <c r="C266" s="74"/>
      <c r="D266" s="74"/>
      <c r="E266" s="74"/>
      <c r="F266" s="74"/>
      <c r="G266" s="74"/>
      <c r="H266" s="74"/>
    </row>
    <row r="267" spans="1:8" x14ac:dyDescent="0.25">
      <c r="A267" s="74"/>
      <c r="B267" s="74"/>
      <c r="C267" s="74"/>
      <c r="D267" s="74"/>
      <c r="E267" s="74"/>
      <c r="F267" s="74"/>
      <c r="G267" s="74"/>
      <c r="H267" s="74"/>
    </row>
    <row r="268" spans="1:8" x14ac:dyDescent="0.25">
      <c r="A268" s="74"/>
      <c r="B268" s="74"/>
      <c r="C268" s="74"/>
      <c r="D268" s="74"/>
      <c r="E268" s="74"/>
      <c r="F268" s="74"/>
      <c r="G268" s="74"/>
      <c r="H268" s="74"/>
    </row>
    <row r="269" spans="1:8" x14ac:dyDescent="0.25">
      <c r="A269" s="74"/>
      <c r="B269" s="74"/>
      <c r="C269" s="74"/>
      <c r="D269" s="74"/>
      <c r="E269" s="74"/>
      <c r="F269" s="74"/>
      <c r="G269" s="74"/>
      <c r="H269" s="74"/>
    </row>
    <row r="270" spans="1:8" x14ac:dyDescent="0.25">
      <c r="A270" s="74"/>
      <c r="B270" s="74"/>
      <c r="C270" s="74"/>
      <c r="D270" s="74"/>
      <c r="E270" s="74"/>
      <c r="F270" s="74"/>
      <c r="G270" s="74"/>
      <c r="H270" s="74"/>
    </row>
    <row r="271" spans="1:8" x14ac:dyDescent="0.25">
      <c r="A271" s="74"/>
      <c r="B271" s="74"/>
      <c r="C271" s="74"/>
      <c r="D271" s="74"/>
      <c r="E271" s="74"/>
      <c r="F271" s="74"/>
      <c r="G271" s="74"/>
      <c r="H271" s="74"/>
    </row>
    <row r="272" spans="1:8" x14ac:dyDescent="0.25">
      <c r="A272" s="74"/>
      <c r="B272" s="74"/>
      <c r="C272" s="74"/>
      <c r="D272" s="74"/>
      <c r="E272" s="74"/>
      <c r="F272" s="74"/>
      <c r="G272" s="74"/>
      <c r="H272" s="74"/>
    </row>
    <row r="273" spans="1:8" x14ac:dyDescent="0.25">
      <c r="A273" s="74"/>
      <c r="B273" s="74"/>
      <c r="C273" s="74"/>
      <c r="D273" s="74"/>
      <c r="E273" s="74"/>
      <c r="F273" s="74"/>
      <c r="G273" s="74"/>
      <c r="H273" s="74"/>
    </row>
    <row r="274" spans="1:8" x14ac:dyDescent="0.25">
      <c r="A274" s="74"/>
      <c r="B274" s="74"/>
      <c r="C274" s="74"/>
      <c r="D274" s="74"/>
      <c r="E274" s="74"/>
      <c r="F274" s="74"/>
      <c r="G274" s="74"/>
      <c r="H274" s="74"/>
    </row>
    <row r="275" spans="1:8" x14ac:dyDescent="0.25">
      <c r="A275" s="74"/>
      <c r="B275" s="74"/>
      <c r="C275" s="74"/>
      <c r="D275" s="74"/>
      <c r="E275" s="74"/>
      <c r="F275" s="74"/>
      <c r="G275" s="74"/>
      <c r="H275" s="74"/>
    </row>
    <row r="276" spans="1:8" x14ac:dyDescent="0.25">
      <c r="A276" s="74"/>
      <c r="B276" s="74"/>
      <c r="C276" s="74"/>
      <c r="D276" s="74"/>
      <c r="E276" s="74"/>
      <c r="F276" s="74"/>
      <c r="G276" s="74"/>
      <c r="H276" s="74"/>
    </row>
    <row r="277" spans="1:8" x14ac:dyDescent="0.25">
      <c r="A277" s="74"/>
      <c r="B277" s="74"/>
      <c r="C277" s="74"/>
      <c r="D277" s="74"/>
      <c r="E277" s="74"/>
      <c r="F277" s="74"/>
      <c r="G277" s="74"/>
      <c r="H277" s="74"/>
    </row>
    <row r="278" spans="1:8" x14ac:dyDescent="0.25">
      <c r="A278" s="74"/>
      <c r="B278" s="74"/>
      <c r="C278" s="74"/>
      <c r="D278" s="74"/>
      <c r="E278" s="74"/>
      <c r="F278" s="74"/>
      <c r="G278" s="74"/>
      <c r="H278" s="74"/>
    </row>
    <row r="279" spans="1:8" x14ac:dyDescent="0.25">
      <c r="A279" s="74"/>
      <c r="B279" s="74"/>
      <c r="C279" s="74"/>
      <c r="D279" s="74"/>
      <c r="E279" s="74"/>
      <c r="F279" s="74"/>
      <c r="G279" s="74"/>
      <c r="H279" s="74"/>
    </row>
    <row r="280" spans="1:8" x14ac:dyDescent="0.25">
      <c r="A280" s="74"/>
      <c r="B280" s="74"/>
      <c r="C280" s="74"/>
      <c r="D280" s="74"/>
      <c r="E280" s="74"/>
      <c r="F280" s="74"/>
      <c r="G280" s="74"/>
      <c r="H280" s="74"/>
    </row>
    <row r="281" spans="1:8" x14ac:dyDescent="0.25">
      <c r="A281" s="74"/>
      <c r="B281" s="74"/>
      <c r="C281" s="74"/>
      <c r="D281" s="74"/>
      <c r="E281" s="74"/>
      <c r="F281" s="74"/>
      <c r="G281" s="74"/>
      <c r="H281" s="74"/>
    </row>
    <row r="282" spans="1:8" x14ac:dyDescent="0.25">
      <c r="A282" s="74"/>
      <c r="B282" s="74"/>
      <c r="C282" s="74"/>
      <c r="D282" s="74"/>
      <c r="E282" s="74"/>
      <c r="F282" s="74"/>
      <c r="G282" s="74"/>
      <c r="H282" s="74"/>
    </row>
    <row r="283" spans="1:8" x14ac:dyDescent="0.25">
      <c r="A283" s="74"/>
      <c r="B283" s="74"/>
      <c r="C283" s="74"/>
      <c r="D283" s="74"/>
      <c r="E283" s="74"/>
      <c r="F283" s="74"/>
      <c r="G283" s="74"/>
      <c r="H283" s="74"/>
    </row>
    <row r="284" spans="1:8" x14ac:dyDescent="0.25">
      <c r="A284" s="74"/>
      <c r="B284" s="74"/>
      <c r="C284" s="74"/>
      <c r="D284" s="74"/>
      <c r="E284" s="74"/>
      <c r="F284" s="74"/>
      <c r="G284" s="74"/>
      <c r="H284" s="74"/>
    </row>
    <row r="285" spans="1:8" x14ac:dyDescent="0.25">
      <c r="A285" s="74"/>
      <c r="B285" s="74"/>
      <c r="C285" s="74"/>
      <c r="D285" s="74"/>
      <c r="E285" s="74"/>
      <c r="F285" s="74"/>
      <c r="G285" s="74"/>
      <c r="H285" s="74"/>
    </row>
    <row r="286" spans="1:8" x14ac:dyDescent="0.25">
      <c r="A286" s="74"/>
      <c r="B286" s="74"/>
      <c r="C286" s="74"/>
      <c r="D286" s="74"/>
      <c r="E286" s="74"/>
      <c r="F286" s="74"/>
      <c r="G286" s="74"/>
      <c r="H286" s="74"/>
    </row>
    <row r="287" spans="1:8" x14ac:dyDescent="0.25">
      <c r="A287" s="74"/>
      <c r="B287" s="74"/>
      <c r="C287" s="74"/>
      <c r="D287" s="74"/>
      <c r="E287" s="74"/>
      <c r="F287" s="74"/>
      <c r="G287" s="74"/>
      <c r="H287" s="74"/>
    </row>
    <row r="288" spans="1:8" x14ac:dyDescent="0.25">
      <c r="A288" s="74"/>
      <c r="B288" s="74"/>
      <c r="C288" s="74"/>
      <c r="D288" s="74"/>
      <c r="E288" s="74"/>
      <c r="F288" s="74"/>
      <c r="G288" s="74"/>
      <c r="H288" s="74"/>
    </row>
    <row r="289" spans="1:8" x14ac:dyDescent="0.25">
      <c r="A289" s="74"/>
      <c r="B289" s="74"/>
      <c r="C289" s="74"/>
      <c r="D289" s="74"/>
      <c r="E289" s="74"/>
      <c r="F289" s="74"/>
      <c r="G289" s="74"/>
      <c r="H289" s="74"/>
    </row>
    <row r="290" spans="1:8" x14ac:dyDescent="0.25">
      <c r="A290" s="74"/>
      <c r="B290" s="74"/>
      <c r="C290" s="74"/>
      <c r="D290" s="74"/>
      <c r="E290" s="74"/>
      <c r="F290" s="74"/>
      <c r="G290" s="74"/>
      <c r="H290" s="74"/>
    </row>
    <row r="291" spans="1:8" x14ac:dyDescent="0.25">
      <c r="A291" s="74"/>
      <c r="B291" s="74"/>
      <c r="C291" s="74"/>
      <c r="D291" s="74"/>
      <c r="E291" s="74"/>
      <c r="F291" s="74"/>
      <c r="G291" s="74"/>
      <c r="H291" s="74"/>
    </row>
    <row r="292" spans="1:8" x14ac:dyDescent="0.25">
      <c r="A292" s="74"/>
      <c r="B292" s="74"/>
      <c r="C292" s="74"/>
      <c r="D292" s="74"/>
      <c r="E292" s="74"/>
      <c r="F292" s="74"/>
      <c r="G292" s="74"/>
      <c r="H292" s="74"/>
    </row>
    <row r="293" spans="1:8" x14ac:dyDescent="0.25">
      <c r="A293" s="74"/>
      <c r="B293" s="74"/>
      <c r="C293" s="74"/>
      <c r="D293" s="74"/>
      <c r="E293" s="74"/>
      <c r="F293" s="74"/>
      <c r="G293" s="74"/>
      <c r="H293" s="74"/>
    </row>
    <row r="294" spans="1:8" x14ac:dyDescent="0.25">
      <c r="A294" s="74"/>
      <c r="B294" s="74"/>
      <c r="C294" s="74"/>
      <c r="D294" s="74"/>
      <c r="E294" s="74"/>
      <c r="F294" s="74"/>
      <c r="G294" s="74"/>
      <c r="H294" s="74"/>
    </row>
    <row r="295" spans="1:8" x14ac:dyDescent="0.25">
      <c r="A295" s="74"/>
      <c r="B295" s="74"/>
      <c r="C295" s="74"/>
      <c r="D295" s="74"/>
      <c r="E295" s="74"/>
      <c r="F295" s="74"/>
      <c r="G295" s="74"/>
      <c r="H295" s="74"/>
    </row>
    <row r="296" spans="1:8" x14ac:dyDescent="0.25">
      <c r="A296" s="74"/>
      <c r="B296" s="74"/>
      <c r="C296" s="74"/>
      <c r="D296" s="74"/>
      <c r="E296" s="74"/>
      <c r="F296" s="74"/>
      <c r="G296" s="74"/>
      <c r="H296" s="74"/>
    </row>
    <row r="297" spans="1:8" x14ac:dyDescent="0.25">
      <c r="A297" s="74"/>
      <c r="B297" s="74"/>
      <c r="C297" s="74"/>
      <c r="D297" s="74"/>
      <c r="E297" s="74"/>
      <c r="F297" s="74"/>
      <c r="G297" s="74"/>
      <c r="H297" s="74"/>
    </row>
    <row r="298" spans="1:8" x14ac:dyDescent="0.25">
      <c r="A298" s="74"/>
      <c r="B298" s="74"/>
      <c r="C298" s="74"/>
      <c r="D298" s="74"/>
      <c r="E298" s="74"/>
      <c r="F298" s="74"/>
      <c r="G298" s="74"/>
      <c r="H298" s="74"/>
    </row>
    <row r="299" spans="1:8" x14ac:dyDescent="0.25">
      <c r="A299" s="74"/>
      <c r="B299" s="74"/>
      <c r="C299" s="74"/>
      <c r="D299" s="74"/>
      <c r="E299" s="74"/>
      <c r="F299" s="74"/>
      <c r="G299" s="74"/>
      <c r="H299" s="74"/>
    </row>
    <row r="300" spans="1:8" x14ac:dyDescent="0.25">
      <c r="A300" s="74"/>
      <c r="B300" s="74"/>
      <c r="C300" s="74"/>
      <c r="D300" s="74"/>
      <c r="E300" s="74"/>
      <c r="F300" s="74"/>
      <c r="G300" s="74"/>
      <c r="H300" s="74"/>
    </row>
    <row r="301" spans="1:8" x14ac:dyDescent="0.25">
      <c r="A301" s="74"/>
      <c r="B301" s="74"/>
      <c r="C301" s="74"/>
      <c r="D301" s="74"/>
      <c r="E301" s="74"/>
      <c r="F301" s="74"/>
      <c r="G301" s="74"/>
      <c r="H301" s="74"/>
    </row>
    <row r="302" spans="1:8" x14ac:dyDescent="0.25">
      <c r="A302" s="74"/>
      <c r="B302" s="74"/>
      <c r="C302" s="74"/>
      <c r="D302" s="74"/>
      <c r="E302" s="74"/>
      <c r="F302" s="74"/>
      <c r="G302" s="74"/>
      <c r="H302" s="74"/>
    </row>
    <row r="303" spans="1:8" x14ac:dyDescent="0.25">
      <c r="A303" s="74"/>
      <c r="B303" s="74"/>
      <c r="C303" s="74"/>
      <c r="D303" s="74"/>
      <c r="E303" s="74"/>
      <c r="F303" s="74"/>
      <c r="G303" s="74"/>
      <c r="H303" s="74"/>
    </row>
    <row r="304" spans="1:8" x14ac:dyDescent="0.25">
      <c r="A304" s="74"/>
      <c r="B304" s="74"/>
      <c r="C304" s="74"/>
      <c r="D304" s="74"/>
      <c r="E304" s="74"/>
      <c r="F304" s="74"/>
      <c r="G304" s="74"/>
      <c r="H304" s="74"/>
    </row>
    <row r="305" spans="1:8" x14ac:dyDescent="0.25">
      <c r="A305" s="74"/>
      <c r="B305" s="74"/>
      <c r="C305" s="74"/>
      <c r="D305" s="74"/>
      <c r="E305" s="74"/>
      <c r="F305" s="74"/>
      <c r="G305" s="74"/>
      <c r="H305" s="74"/>
    </row>
    <row r="306" spans="1:8" x14ac:dyDescent="0.25">
      <c r="A306" s="74"/>
      <c r="B306" s="74"/>
      <c r="C306" s="74"/>
      <c r="D306" s="74"/>
      <c r="E306" s="74"/>
      <c r="F306" s="74"/>
      <c r="G306" s="74"/>
      <c r="H306" s="74"/>
    </row>
    <row r="307" spans="1:8" x14ac:dyDescent="0.25">
      <c r="A307" s="74"/>
      <c r="B307" s="74"/>
      <c r="C307" s="74"/>
      <c r="D307" s="74"/>
      <c r="E307" s="74"/>
      <c r="F307" s="74"/>
      <c r="G307" s="74"/>
      <c r="H307" s="74"/>
    </row>
    <row r="308" spans="1:8" x14ac:dyDescent="0.25">
      <c r="A308" s="74"/>
      <c r="B308" s="74"/>
      <c r="C308" s="74"/>
      <c r="D308" s="74"/>
      <c r="E308" s="74"/>
      <c r="F308" s="74"/>
      <c r="G308" s="74"/>
      <c r="H308" s="74"/>
    </row>
    <row r="309" spans="1:8" x14ac:dyDescent="0.25">
      <c r="A309" s="74"/>
      <c r="B309" s="74"/>
      <c r="C309" s="74"/>
      <c r="D309" s="74"/>
      <c r="E309" s="74"/>
      <c r="F309" s="74"/>
      <c r="G309" s="74"/>
      <c r="H309" s="74"/>
    </row>
    <row r="310" spans="1:8" x14ac:dyDescent="0.25">
      <c r="A310" s="74"/>
      <c r="B310" s="74"/>
      <c r="C310" s="74"/>
      <c r="D310" s="74"/>
      <c r="E310" s="74"/>
      <c r="F310" s="74"/>
      <c r="G310" s="74"/>
      <c r="H310" s="74"/>
    </row>
    <row r="311" spans="1:8" x14ac:dyDescent="0.25">
      <c r="A311" s="74"/>
      <c r="B311" s="74"/>
      <c r="C311" s="74"/>
      <c r="D311" s="74"/>
      <c r="E311" s="74"/>
      <c r="F311" s="74"/>
      <c r="G311" s="74"/>
      <c r="H311" s="74"/>
    </row>
    <row r="312" spans="1:8" x14ac:dyDescent="0.25">
      <c r="A312" s="74"/>
      <c r="B312" s="74"/>
      <c r="C312" s="74"/>
      <c r="D312" s="74"/>
      <c r="E312" s="74"/>
      <c r="F312" s="74"/>
      <c r="G312" s="74"/>
      <c r="H312" s="74"/>
    </row>
    <row r="313" spans="1:8" x14ac:dyDescent="0.25">
      <c r="A313" s="74"/>
      <c r="B313" s="74"/>
      <c r="C313" s="74"/>
      <c r="D313" s="74"/>
      <c r="E313" s="74"/>
      <c r="F313" s="74"/>
      <c r="G313" s="74"/>
      <c r="H313" s="74"/>
    </row>
    <row r="314" spans="1:8" x14ac:dyDescent="0.25">
      <c r="A314" s="74"/>
      <c r="B314" s="74"/>
      <c r="C314" s="74"/>
      <c r="D314" s="74"/>
      <c r="E314" s="74"/>
      <c r="F314" s="74"/>
      <c r="G314" s="74"/>
      <c r="H314" s="74"/>
    </row>
    <row r="315" spans="1:8" x14ac:dyDescent="0.25">
      <c r="A315" s="74"/>
      <c r="B315" s="74"/>
      <c r="C315" s="74"/>
      <c r="D315" s="74"/>
      <c r="E315" s="74"/>
      <c r="F315" s="74"/>
      <c r="G315" s="74"/>
      <c r="H315" s="74"/>
    </row>
    <row r="316" spans="1:8" x14ac:dyDescent="0.25">
      <c r="A316" s="74"/>
      <c r="B316" s="74"/>
      <c r="C316" s="74"/>
      <c r="D316" s="74"/>
      <c r="E316" s="74"/>
      <c r="F316" s="74"/>
      <c r="G316" s="74"/>
      <c r="H316" s="74"/>
    </row>
    <row r="317" spans="1:8" x14ac:dyDescent="0.25">
      <c r="A317" s="74"/>
      <c r="B317" s="74"/>
      <c r="C317" s="74"/>
      <c r="D317" s="74"/>
      <c r="E317" s="74"/>
      <c r="F317" s="74"/>
      <c r="G317" s="74"/>
      <c r="H317" s="74"/>
    </row>
    <row r="318" spans="1:8" x14ac:dyDescent="0.25">
      <c r="A318" s="74"/>
      <c r="B318" s="74"/>
      <c r="C318" s="74"/>
      <c r="D318" s="74"/>
      <c r="E318" s="74"/>
      <c r="F318" s="74"/>
      <c r="G318" s="74"/>
      <c r="H318" s="74"/>
    </row>
    <row r="319" spans="1:8" x14ac:dyDescent="0.25">
      <c r="A319" s="74"/>
      <c r="B319" s="74"/>
      <c r="C319" s="74"/>
      <c r="D319" s="74"/>
      <c r="E319" s="74"/>
      <c r="F319" s="74"/>
      <c r="G319" s="74"/>
      <c r="H319" s="74"/>
    </row>
    <row r="320" spans="1:8" x14ac:dyDescent="0.25">
      <c r="A320" s="74"/>
      <c r="B320" s="74"/>
      <c r="C320" s="74"/>
      <c r="D320" s="74"/>
      <c r="E320" s="74"/>
      <c r="F320" s="74"/>
      <c r="G320" s="74"/>
      <c r="H320" s="74"/>
    </row>
    <row r="321" spans="1:8" x14ac:dyDescent="0.25">
      <c r="A321" s="74"/>
      <c r="B321" s="74"/>
      <c r="C321" s="74"/>
      <c r="D321" s="74"/>
      <c r="E321" s="74"/>
      <c r="F321" s="74"/>
      <c r="G321" s="74"/>
      <c r="H321" s="74"/>
    </row>
    <row r="322" spans="1:8" x14ac:dyDescent="0.25">
      <c r="A322" s="74"/>
      <c r="B322" s="74"/>
      <c r="C322" s="74"/>
      <c r="D322" s="74"/>
      <c r="E322" s="74"/>
      <c r="F322" s="74"/>
      <c r="G322" s="74"/>
      <c r="H322" s="74"/>
    </row>
    <row r="323" spans="1:8" x14ac:dyDescent="0.25">
      <c r="A323" s="74"/>
      <c r="B323" s="74"/>
      <c r="C323" s="74"/>
      <c r="D323" s="74"/>
      <c r="E323" s="74"/>
      <c r="F323" s="74"/>
      <c r="G323" s="74"/>
      <c r="H323" s="74"/>
    </row>
    <row r="324" spans="1:8" x14ac:dyDescent="0.25">
      <c r="A324" s="74"/>
      <c r="B324" s="74"/>
      <c r="C324" s="74"/>
      <c r="D324" s="74"/>
      <c r="E324" s="74"/>
      <c r="F324" s="74"/>
      <c r="G324" s="74"/>
      <c r="H324" s="74"/>
    </row>
    <row r="325" spans="1:8" x14ac:dyDescent="0.25">
      <c r="A325" s="74"/>
      <c r="B325" s="74"/>
      <c r="C325" s="74"/>
      <c r="D325" s="74"/>
      <c r="E325" s="74"/>
      <c r="F325" s="74"/>
      <c r="G325" s="74"/>
      <c r="H325" s="74"/>
    </row>
    <row r="326" spans="1:8" x14ac:dyDescent="0.25">
      <c r="A326" s="74"/>
      <c r="B326" s="74"/>
      <c r="C326" s="74"/>
      <c r="D326" s="74"/>
      <c r="E326" s="74"/>
      <c r="F326" s="74"/>
      <c r="G326" s="74"/>
      <c r="H326" s="74"/>
    </row>
    <row r="327" spans="1:8" x14ac:dyDescent="0.25">
      <c r="A327" s="74"/>
      <c r="B327" s="74"/>
      <c r="C327" s="74"/>
      <c r="D327" s="74"/>
      <c r="E327" s="74"/>
      <c r="F327" s="74"/>
      <c r="G327" s="74"/>
      <c r="H327" s="74"/>
    </row>
    <row r="328" spans="1:8" x14ac:dyDescent="0.25">
      <c r="A328" s="74"/>
      <c r="B328" s="74"/>
      <c r="C328" s="74"/>
      <c r="D328" s="74"/>
      <c r="E328" s="74"/>
      <c r="F328" s="74"/>
      <c r="G328" s="74"/>
      <c r="H328" s="74"/>
    </row>
    <row r="329" spans="1:8" x14ac:dyDescent="0.25">
      <c r="A329" s="74"/>
      <c r="B329" s="74"/>
      <c r="C329" s="74"/>
      <c r="D329" s="74"/>
      <c r="E329" s="74"/>
      <c r="F329" s="74"/>
      <c r="G329" s="74"/>
      <c r="H329" s="74"/>
    </row>
    <row r="330" spans="1:8" x14ac:dyDescent="0.25">
      <c r="A330" s="74"/>
      <c r="B330" s="74"/>
      <c r="C330" s="74"/>
      <c r="D330" s="74"/>
      <c r="E330" s="74"/>
      <c r="F330" s="74"/>
      <c r="G330" s="74"/>
      <c r="H330" s="74"/>
    </row>
    <row r="331" spans="1:8" x14ac:dyDescent="0.25">
      <c r="A331" s="74"/>
      <c r="B331" s="74"/>
      <c r="C331" s="74"/>
      <c r="D331" s="74"/>
      <c r="E331" s="74"/>
      <c r="F331" s="74"/>
      <c r="G331" s="74"/>
      <c r="H331" s="74"/>
    </row>
    <row r="332" spans="1:8" x14ac:dyDescent="0.25">
      <c r="A332" s="74"/>
      <c r="B332" s="74"/>
      <c r="C332" s="74"/>
      <c r="D332" s="74"/>
      <c r="E332" s="74"/>
      <c r="F332" s="74"/>
      <c r="G332" s="74"/>
      <c r="H332" s="74"/>
    </row>
    <row r="333" spans="1:8" x14ac:dyDescent="0.25">
      <c r="A333" s="74"/>
      <c r="B333" s="74"/>
      <c r="C333" s="74"/>
      <c r="D333" s="74"/>
      <c r="E333" s="74"/>
      <c r="F333" s="74"/>
      <c r="G333" s="74"/>
      <c r="H333" s="74"/>
    </row>
    <row r="334" spans="1:8" x14ac:dyDescent="0.25">
      <c r="A334" s="74"/>
      <c r="B334" s="74"/>
      <c r="C334" s="74"/>
      <c r="D334" s="74"/>
      <c r="E334" s="74"/>
      <c r="F334" s="74"/>
      <c r="G334" s="74"/>
      <c r="H334" s="74"/>
    </row>
    <row r="335" spans="1:8" x14ac:dyDescent="0.25">
      <c r="A335" s="74"/>
      <c r="B335" s="74"/>
      <c r="C335" s="74"/>
      <c r="D335" s="74"/>
      <c r="E335" s="74"/>
      <c r="F335" s="74"/>
      <c r="G335" s="74"/>
      <c r="H335" s="74"/>
    </row>
    <row r="336" spans="1:8" x14ac:dyDescent="0.25">
      <c r="A336" s="74"/>
      <c r="B336" s="74"/>
      <c r="C336" s="74"/>
      <c r="D336" s="74"/>
      <c r="E336" s="74"/>
      <c r="F336" s="74"/>
      <c r="G336" s="74"/>
      <c r="H336" s="74"/>
    </row>
    <row r="337" spans="1:8" x14ac:dyDescent="0.25">
      <c r="A337" s="74"/>
      <c r="B337" s="74"/>
      <c r="C337" s="74"/>
      <c r="D337" s="74"/>
      <c r="E337" s="74"/>
      <c r="F337" s="74"/>
      <c r="G337" s="74"/>
      <c r="H337" s="74"/>
    </row>
    <row r="338" spans="1:8" x14ac:dyDescent="0.25">
      <c r="A338" s="74"/>
      <c r="B338" s="74"/>
      <c r="C338" s="74"/>
      <c r="D338" s="74"/>
      <c r="E338" s="74"/>
      <c r="F338" s="74"/>
      <c r="G338" s="74"/>
      <c r="H338" s="74"/>
    </row>
    <row r="339" spans="1:8" x14ac:dyDescent="0.25">
      <c r="A339" s="74"/>
      <c r="B339" s="74"/>
      <c r="C339" s="74"/>
      <c r="D339" s="74"/>
      <c r="E339" s="74"/>
      <c r="F339" s="74"/>
      <c r="G339" s="74"/>
      <c r="H339" s="74"/>
    </row>
    <row r="340" spans="1:8" x14ac:dyDescent="0.25">
      <c r="A340" s="74"/>
      <c r="B340" s="74"/>
      <c r="C340" s="74"/>
      <c r="D340" s="74"/>
      <c r="E340" s="74"/>
      <c r="F340" s="74"/>
      <c r="G340" s="74"/>
      <c r="H340" s="74"/>
    </row>
    <row r="341" spans="1:8" x14ac:dyDescent="0.25">
      <c r="A341" s="74"/>
      <c r="B341" s="74"/>
      <c r="C341" s="74"/>
      <c r="D341" s="74"/>
      <c r="E341" s="74"/>
      <c r="F341" s="74"/>
      <c r="G341" s="74"/>
      <c r="H341" s="74"/>
    </row>
    <row r="342" spans="1:8" x14ac:dyDescent="0.25">
      <c r="A342" s="74"/>
      <c r="B342" s="74"/>
      <c r="C342" s="74"/>
      <c r="D342" s="74"/>
      <c r="E342" s="74"/>
      <c r="F342" s="74"/>
      <c r="G342" s="74"/>
      <c r="H342" s="74"/>
    </row>
    <row r="343" spans="1:8" x14ac:dyDescent="0.25">
      <c r="A343" s="74"/>
      <c r="B343" s="74"/>
      <c r="C343" s="74"/>
      <c r="D343" s="74"/>
      <c r="E343" s="74"/>
      <c r="F343" s="74"/>
      <c r="G343" s="74"/>
      <c r="H343" s="74"/>
    </row>
    <row r="344" spans="1:8" x14ac:dyDescent="0.25">
      <c r="A344" s="74"/>
      <c r="B344" s="74"/>
      <c r="C344" s="74"/>
      <c r="D344" s="74"/>
      <c r="E344" s="74"/>
      <c r="F344" s="74"/>
      <c r="G344" s="74"/>
      <c r="H344" s="74"/>
    </row>
    <row r="345" spans="1:8" x14ac:dyDescent="0.25">
      <c r="A345" s="74"/>
      <c r="B345" s="74"/>
      <c r="C345" s="74"/>
      <c r="D345" s="74"/>
      <c r="E345" s="74"/>
      <c r="F345" s="74"/>
      <c r="G345" s="74"/>
      <c r="H345" s="74"/>
    </row>
    <row r="346" spans="1:8" x14ac:dyDescent="0.25">
      <c r="A346" s="74"/>
      <c r="B346" s="74"/>
      <c r="C346" s="74"/>
      <c r="D346" s="74"/>
      <c r="E346" s="74"/>
      <c r="F346" s="74"/>
      <c r="G346" s="74"/>
      <c r="H346" s="74"/>
    </row>
    <row r="347" spans="1:8" x14ac:dyDescent="0.25">
      <c r="A347" s="74"/>
      <c r="B347" s="74"/>
      <c r="C347" s="74"/>
      <c r="D347" s="74"/>
      <c r="E347" s="74"/>
      <c r="F347" s="74"/>
      <c r="G347" s="74"/>
      <c r="H347" s="74"/>
    </row>
    <row r="348" spans="1:8" x14ac:dyDescent="0.25">
      <c r="A348" s="74"/>
      <c r="B348" s="74"/>
      <c r="C348" s="74"/>
      <c r="D348" s="74"/>
      <c r="E348" s="74"/>
      <c r="F348" s="74"/>
      <c r="G348" s="74"/>
      <c r="H348" s="74"/>
    </row>
    <row r="349" spans="1:8" x14ac:dyDescent="0.25">
      <c r="A349" s="74"/>
      <c r="B349" s="74"/>
      <c r="C349" s="74"/>
      <c r="D349" s="74"/>
      <c r="E349" s="74"/>
      <c r="F349" s="74"/>
      <c r="G349" s="74"/>
      <c r="H349" s="74"/>
    </row>
    <row r="350" spans="1:8" x14ac:dyDescent="0.25">
      <c r="A350" s="74"/>
      <c r="B350" s="74"/>
      <c r="C350" s="74"/>
      <c r="D350" s="74"/>
      <c r="E350" s="74"/>
      <c r="F350" s="74"/>
      <c r="G350" s="74"/>
      <c r="H350" s="74"/>
    </row>
    <row r="351" spans="1:8" x14ac:dyDescent="0.25">
      <c r="A351" s="74"/>
      <c r="B351" s="74"/>
      <c r="C351" s="74"/>
      <c r="D351" s="74"/>
      <c r="E351" s="74"/>
      <c r="F351" s="74"/>
      <c r="G351" s="74"/>
      <c r="H351" s="74"/>
    </row>
    <row r="352" spans="1:8" x14ac:dyDescent="0.25">
      <c r="A352" s="74"/>
      <c r="B352" s="74"/>
      <c r="C352" s="74"/>
      <c r="D352" s="74"/>
      <c r="E352" s="74"/>
      <c r="F352" s="74"/>
      <c r="G352" s="74"/>
      <c r="H352" s="74"/>
    </row>
    <row r="353" spans="1:8" x14ac:dyDescent="0.25">
      <c r="A353" s="74"/>
      <c r="B353" s="74"/>
      <c r="C353" s="74"/>
      <c r="D353" s="74"/>
      <c r="E353" s="74"/>
      <c r="F353" s="74"/>
      <c r="G353" s="74"/>
      <c r="H353" s="74"/>
    </row>
    <row r="354" spans="1:8" x14ac:dyDescent="0.25">
      <c r="A354" s="74"/>
      <c r="B354" s="74"/>
      <c r="C354" s="74"/>
      <c r="D354" s="74"/>
      <c r="E354" s="74"/>
      <c r="F354" s="74"/>
      <c r="G354" s="74"/>
      <c r="H354" s="74"/>
    </row>
    <row r="355" spans="1:8" x14ac:dyDescent="0.25">
      <c r="A355" s="74"/>
      <c r="B355" s="74"/>
      <c r="C355" s="74"/>
      <c r="D355" s="74"/>
      <c r="E355" s="74"/>
      <c r="F355" s="74"/>
      <c r="G355" s="74"/>
      <c r="H355" s="74"/>
    </row>
    <row r="356" spans="1:8" x14ac:dyDescent="0.25">
      <c r="A356" s="74"/>
      <c r="B356" s="74"/>
      <c r="C356" s="74"/>
      <c r="D356" s="74"/>
      <c r="E356" s="74"/>
      <c r="F356" s="74"/>
      <c r="G356" s="74"/>
      <c r="H356" s="74"/>
    </row>
    <row r="357" spans="1:8" x14ac:dyDescent="0.25">
      <c r="A357" s="74"/>
      <c r="B357" s="74"/>
      <c r="C357" s="74"/>
      <c r="D357" s="74"/>
      <c r="E357" s="74"/>
      <c r="F357" s="74"/>
      <c r="G357" s="74"/>
      <c r="H357" s="74"/>
    </row>
    <row r="358" spans="1:8" x14ac:dyDescent="0.25">
      <c r="A358" s="74"/>
      <c r="B358" s="74"/>
      <c r="C358" s="74"/>
      <c r="D358" s="74"/>
      <c r="E358" s="74"/>
      <c r="F358" s="74"/>
      <c r="G358" s="74"/>
      <c r="H358" s="74"/>
    </row>
    <row r="359" spans="1:8" x14ac:dyDescent="0.25">
      <c r="A359" s="74"/>
      <c r="B359" s="74"/>
      <c r="C359" s="74"/>
      <c r="D359" s="74"/>
      <c r="E359" s="74"/>
      <c r="F359" s="74"/>
      <c r="G359" s="74"/>
      <c r="H359" s="74"/>
    </row>
    <row r="360" spans="1:8" x14ac:dyDescent="0.25">
      <c r="A360" s="74"/>
      <c r="B360" s="74"/>
      <c r="C360" s="74"/>
      <c r="D360" s="74"/>
      <c r="E360" s="74"/>
      <c r="F360" s="74"/>
      <c r="G360" s="74"/>
      <c r="H360" s="74"/>
    </row>
    <row r="361" spans="1:8" x14ac:dyDescent="0.25">
      <c r="A361" s="74"/>
      <c r="B361" s="74"/>
      <c r="C361" s="74"/>
      <c r="D361" s="74"/>
      <c r="E361" s="74"/>
      <c r="F361" s="74"/>
      <c r="G361" s="74"/>
      <c r="H361" s="74"/>
    </row>
    <row r="362" spans="1:8" x14ac:dyDescent="0.25">
      <c r="A362" s="74"/>
      <c r="B362" s="74"/>
      <c r="C362" s="74"/>
      <c r="D362" s="74"/>
      <c r="E362" s="74"/>
      <c r="F362" s="74"/>
      <c r="G362" s="74"/>
      <c r="H362" s="74"/>
    </row>
    <row r="363" spans="1:8" x14ac:dyDescent="0.25">
      <c r="A363" s="74"/>
      <c r="B363" s="74"/>
      <c r="C363" s="74"/>
      <c r="D363" s="74"/>
      <c r="E363" s="74"/>
      <c r="F363" s="74"/>
      <c r="G363" s="74"/>
      <c r="H363" s="74"/>
    </row>
    <row r="364" spans="1:8" x14ac:dyDescent="0.25">
      <c r="A364" s="74"/>
      <c r="B364" s="74"/>
      <c r="C364" s="74"/>
      <c r="D364" s="74"/>
      <c r="E364" s="74"/>
      <c r="F364" s="74"/>
      <c r="G364" s="74"/>
      <c r="H364" s="74"/>
    </row>
    <row r="365" spans="1:8" x14ac:dyDescent="0.25">
      <c r="A365" s="74"/>
      <c r="B365" s="74"/>
      <c r="C365" s="74"/>
      <c r="D365" s="74"/>
      <c r="E365" s="74"/>
      <c r="F365" s="74"/>
      <c r="G365" s="74"/>
      <c r="H365" s="74"/>
    </row>
    <row r="366" spans="1:8" x14ac:dyDescent="0.25">
      <c r="A366" s="74"/>
      <c r="B366" s="74"/>
      <c r="C366" s="74"/>
      <c r="D366" s="74"/>
      <c r="E366" s="74"/>
      <c r="F366" s="74"/>
      <c r="G366" s="74"/>
      <c r="H366" s="74"/>
    </row>
    <row r="367" spans="1:8" x14ac:dyDescent="0.25">
      <c r="A367" s="74"/>
      <c r="B367" s="74"/>
      <c r="C367" s="74"/>
      <c r="D367" s="74"/>
      <c r="E367" s="74"/>
      <c r="F367" s="74"/>
      <c r="G367" s="74"/>
      <c r="H367" s="74"/>
    </row>
    <row r="368" spans="1:8" x14ac:dyDescent="0.25">
      <c r="A368" s="74"/>
      <c r="B368" s="74"/>
      <c r="C368" s="74"/>
      <c r="D368" s="74"/>
      <c r="E368" s="74"/>
      <c r="F368" s="74"/>
      <c r="G368" s="74"/>
      <c r="H368" s="74"/>
    </row>
    <row r="369" spans="1:8" x14ac:dyDescent="0.25">
      <c r="A369" s="74"/>
      <c r="B369" s="74"/>
      <c r="C369" s="74"/>
      <c r="D369" s="74"/>
      <c r="E369" s="74"/>
      <c r="F369" s="74"/>
      <c r="G369" s="74"/>
      <c r="H369" s="74"/>
    </row>
    <row r="370" spans="1:8" x14ac:dyDescent="0.25">
      <c r="A370" s="74"/>
      <c r="B370" s="74"/>
      <c r="C370" s="74"/>
      <c r="D370" s="74"/>
      <c r="E370" s="74"/>
      <c r="F370" s="74"/>
      <c r="G370" s="74"/>
      <c r="H370" s="74"/>
    </row>
    <row r="371" spans="1:8" x14ac:dyDescent="0.25">
      <c r="A371" s="74"/>
      <c r="B371" s="74"/>
      <c r="C371" s="74"/>
      <c r="D371" s="74"/>
      <c r="E371" s="74"/>
      <c r="F371" s="74"/>
      <c r="G371" s="74"/>
      <c r="H371" s="74"/>
    </row>
    <row r="372" spans="1:8" x14ac:dyDescent="0.25">
      <c r="A372" s="74"/>
      <c r="B372" s="74"/>
      <c r="C372" s="74"/>
      <c r="D372" s="74"/>
      <c r="E372" s="74"/>
      <c r="F372" s="74"/>
      <c r="G372" s="74"/>
      <c r="H372" s="74"/>
    </row>
    <row r="373" spans="1:8" x14ac:dyDescent="0.25">
      <c r="A373" s="74"/>
      <c r="B373" s="74"/>
      <c r="C373" s="74"/>
      <c r="D373" s="74"/>
      <c r="E373" s="74"/>
      <c r="F373" s="74"/>
      <c r="G373" s="74"/>
      <c r="H373" s="74"/>
    </row>
    <row r="374" spans="1:8" x14ac:dyDescent="0.25">
      <c r="A374" s="74"/>
      <c r="B374" s="74"/>
      <c r="C374" s="74"/>
      <c r="D374" s="74"/>
      <c r="E374" s="74"/>
      <c r="F374" s="74"/>
      <c r="G374" s="74"/>
      <c r="H374" s="74"/>
    </row>
    <row r="375" spans="1:8" x14ac:dyDescent="0.25">
      <c r="A375" s="74"/>
      <c r="B375" s="74"/>
      <c r="C375" s="74"/>
      <c r="D375" s="74"/>
      <c r="E375" s="74"/>
      <c r="F375" s="74"/>
      <c r="G375" s="74"/>
      <c r="H375" s="74"/>
    </row>
    <row r="376" spans="1:8" x14ac:dyDescent="0.25">
      <c r="A376" s="74"/>
      <c r="B376" s="74"/>
      <c r="C376" s="74"/>
      <c r="D376" s="74"/>
      <c r="E376" s="74"/>
      <c r="F376" s="74"/>
      <c r="G376" s="74"/>
      <c r="H376" s="74"/>
    </row>
    <row r="377" spans="1:8" x14ac:dyDescent="0.25">
      <c r="A377" s="74"/>
      <c r="B377" s="74"/>
      <c r="C377" s="74"/>
      <c r="D377" s="74"/>
      <c r="E377" s="74"/>
      <c r="F377" s="74"/>
      <c r="G377" s="74"/>
      <c r="H377" s="74"/>
    </row>
    <row r="378" spans="1:8" x14ac:dyDescent="0.25">
      <c r="A378" s="74"/>
      <c r="B378" s="74"/>
      <c r="C378" s="74"/>
      <c r="D378" s="74"/>
      <c r="E378" s="74"/>
      <c r="F378" s="74"/>
      <c r="G378" s="74"/>
      <c r="H378" s="74"/>
    </row>
    <row r="379" spans="1:8" x14ac:dyDescent="0.25">
      <c r="A379" s="74"/>
      <c r="B379" s="74"/>
      <c r="C379" s="74"/>
      <c r="D379" s="74"/>
      <c r="E379" s="74"/>
      <c r="F379" s="74"/>
      <c r="G379" s="74"/>
      <c r="H379" s="74"/>
    </row>
    <row r="380" spans="1:8" x14ac:dyDescent="0.25">
      <c r="A380" s="74"/>
      <c r="B380" s="74"/>
      <c r="C380" s="74"/>
      <c r="D380" s="74"/>
      <c r="E380" s="74"/>
      <c r="F380" s="74"/>
      <c r="G380" s="74"/>
      <c r="H380" s="74"/>
    </row>
    <row r="381" spans="1:8" x14ac:dyDescent="0.25">
      <c r="A381" s="74"/>
      <c r="B381" s="74"/>
      <c r="C381" s="74"/>
      <c r="D381" s="74"/>
      <c r="E381" s="74"/>
      <c r="F381" s="74"/>
      <c r="G381" s="74"/>
      <c r="H381" s="74"/>
    </row>
    <row r="382" spans="1:8" x14ac:dyDescent="0.25">
      <c r="A382" s="74"/>
      <c r="B382" s="74"/>
      <c r="C382" s="74"/>
      <c r="D382" s="74"/>
      <c r="E382" s="74"/>
      <c r="F382" s="74"/>
      <c r="G382" s="74"/>
      <c r="H382" s="74"/>
    </row>
    <row r="383" spans="1:8" x14ac:dyDescent="0.25">
      <c r="A383" s="74"/>
      <c r="B383" s="74"/>
      <c r="C383" s="74"/>
      <c r="D383" s="74"/>
      <c r="E383" s="74"/>
      <c r="F383" s="74"/>
      <c r="G383" s="74"/>
      <c r="H383" s="74"/>
    </row>
    <row r="384" spans="1:8" x14ac:dyDescent="0.25">
      <c r="A384" s="74"/>
      <c r="B384" s="74"/>
      <c r="C384" s="74"/>
      <c r="D384" s="74"/>
      <c r="E384" s="74"/>
      <c r="F384" s="74"/>
      <c r="G384" s="74"/>
      <c r="H384" s="74"/>
    </row>
    <row r="385" spans="1:8" x14ac:dyDescent="0.25">
      <c r="A385" s="74"/>
      <c r="B385" s="74"/>
      <c r="C385" s="74"/>
      <c r="D385" s="74"/>
      <c r="E385" s="74"/>
      <c r="F385" s="74"/>
      <c r="G385" s="74"/>
      <c r="H385" s="74"/>
    </row>
    <row r="386" spans="1:8" x14ac:dyDescent="0.25">
      <c r="A386" s="74"/>
      <c r="B386" s="74"/>
      <c r="C386" s="74"/>
      <c r="D386" s="74"/>
      <c r="E386" s="74"/>
      <c r="F386" s="74"/>
      <c r="G386" s="74"/>
      <c r="H386" s="74"/>
    </row>
    <row r="387" spans="1:8" x14ac:dyDescent="0.25">
      <c r="A387" s="74"/>
      <c r="B387" s="74"/>
      <c r="C387" s="74"/>
      <c r="D387" s="74"/>
      <c r="E387" s="74"/>
      <c r="F387" s="74"/>
      <c r="G387" s="74"/>
      <c r="H387" s="74"/>
    </row>
    <row r="388" spans="1:8" x14ac:dyDescent="0.25">
      <c r="A388" s="74"/>
      <c r="B388" s="74"/>
      <c r="C388" s="74"/>
      <c r="D388" s="74"/>
      <c r="E388" s="74"/>
      <c r="F388" s="74"/>
      <c r="G388" s="74"/>
      <c r="H388" s="74"/>
    </row>
    <row r="389" spans="1:8" x14ac:dyDescent="0.25">
      <c r="A389" s="74"/>
      <c r="B389" s="74"/>
      <c r="C389" s="74"/>
      <c r="D389" s="74"/>
      <c r="E389" s="74"/>
      <c r="F389" s="74"/>
      <c r="G389" s="74"/>
      <c r="H389" s="74"/>
    </row>
    <row r="390" spans="1:8" x14ac:dyDescent="0.25">
      <c r="A390" s="74"/>
      <c r="B390" s="74"/>
      <c r="C390" s="74"/>
      <c r="D390" s="74"/>
      <c r="E390" s="74"/>
      <c r="F390" s="74"/>
      <c r="G390" s="74"/>
      <c r="H390" s="74"/>
    </row>
    <row r="391" spans="1:8" x14ac:dyDescent="0.25">
      <c r="A391" s="74"/>
      <c r="B391" s="74"/>
      <c r="C391" s="74"/>
      <c r="D391" s="74"/>
      <c r="E391" s="74"/>
      <c r="F391" s="74"/>
      <c r="G391" s="74"/>
      <c r="H391" s="74"/>
    </row>
    <row r="392" spans="1:8" x14ac:dyDescent="0.25">
      <c r="A392" s="74"/>
      <c r="B392" s="74"/>
      <c r="C392" s="74"/>
      <c r="D392" s="74"/>
      <c r="E392" s="74"/>
      <c r="F392" s="74"/>
      <c r="G392" s="74"/>
      <c r="H392" s="74"/>
    </row>
    <row r="393" spans="1:8" x14ac:dyDescent="0.25">
      <c r="A393" s="74"/>
      <c r="B393" s="74"/>
      <c r="C393" s="74"/>
      <c r="D393" s="74"/>
      <c r="E393" s="74"/>
      <c r="F393" s="74"/>
      <c r="G393" s="74"/>
      <c r="H393" s="74"/>
    </row>
    <row r="394" spans="1:8" x14ac:dyDescent="0.25">
      <c r="A394" s="74"/>
      <c r="B394" s="74"/>
      <c r="C394" s="74"/>
      <c r="D394" s="74"/>
      <c r="E394" s="74"/>
      <c r="F394" s="74"/>
      <c r="G394" s="74"/>
      <c r="H394" s="74"/>
    </row>
    <row r="395" spans="1:8" x14ac:dyDescent="0.25">
      <c r="A395" s="74"/>
      <c r="B395" s="74"/>
      <c r="C395" s="74"/>
      <c r="D395" s="74"/>
      <c r="E395" s="74"/>
      <c r="F395" s="74"/>
      <c r="G395" s="74"/>
      <c r="H395" s="74"/>
    </row>
    <row r="396" spans="1:8" x14ac:dyDescent="0.25">
      <c r="A396" s="74"/>
      <c r="B396" s="74"/>
      <c r="C396" s="74"/>
      <c r="D396" s="74"/>
      <c r="E396" s="74"/>
      <c r="F396" s="74"/>
      <c r="G396" s="74"/>
      <c r="H396" s="74"/>
    </row>
    <row r="397" spans="1:8" x14ac:dyDescent="0.25">
      <c r="A397" s="74"/>
      <c r="B397" s="74"/>
      <c r="C397" s="74"/>
      <c r="D397" s="74"/>
      <c r="E397" s="74"/>
      <c r="F397" s="74"/>
      <c r="G397" s="74"/>
      <c r="H397" s="74"/>
    </row>
    <row r="398" spans="1:8" x14ac:dyDescent="0.25">
      <c r="A398" s="74"/>
      <c r="B398" s="74"/>
      <c r="C398" s="74"/>
      <c r="D398" s="74"/>
      <c r="E398" s="74"/>
      <c r="F398" s="74"/>
      <c r="G398" s="74"/>
      <c r="H398" s="74"/>
    </row>
    <row r="399" spans="1:8" x14ac:dyDescent="0.25">
      <c r="A399" s="74"/>
      <c r="B399" s="74"/>
      <c r="C399" s="74"/>
      <c r="D399" s="74"/>
      <c r="E399" s="74"/>
      <c r="F399" s="74"/>
      <c r="G399" s="74"/>
      <c r="H399" s="74"/>
    </row>
    <row r="400" spans="1:8" x14ac:dyDescent="0.25">
      <c r="A400" s="74"/>
      <c r="B400" s="74"/>
      <c r="C400" s="74"/>
      <c r="D400" s="74"/>
      <c r="E400" s="74"/>
      <c r="F400" s="74"/>
      <c r="G400" s="74"/>
      <c r="H400" s="74"/>
    </row>
    <row r="401" spans="1:8" x14ac:dyDescent="0.25">
      <c r="A401" s="74"/>
      <c r="B401" s="74"/>
      <c r="C401" s="74"/>
      <c r="D401" s="74"/>
      <c r="E401" s="74"/>
      <c r="F401" s="74"/>
      <c r="G401" s="74"/>
      <c r="H401" s="74"/>
    </row>
    <row r="402" spans="1:8" x14ac:dyDescent="0.25">
      <c r="A402" s="74"/>
      <c r="B402" s="74"/>
      <c r="C402" s="74"/>
      <c r="D402" s="74"/>
      <c r="E402" s="74"/>
      <c r="F402" s="74"/>
      <c r="G402" s="74"/>
      <c r="H402" s="74"/>
    </row>
    <row r="403" spans="1:8" x14ac:dyDescent="0.25">
      <c r="A403" s="74"/>
      <c r="B403" s="74"/>
      <c r="C403" s="74"/>
      <c r="D403" s="74"/>
      <c r="E403" s="74"/>
      <c r="F403" s="74"/>
      <c r="G403" s="74"/>
      <c r="H403" s="74"/>
    </row>
    <row r="404" spans="1:8" x14ac:dyDescent="0.25">
      <c r="A404" s="74"/>
      <c r="B404" s="74"/>
      <c r="C404" s="74"/>
      <c r="D404" s="74"/>
      <c r="E404" s="74"/>
      <c r="F404" s="74"/>
      <c r="G404" s="74"/>
      <c r="H404" s="74"/>
    </row>
    <row r="405" spans="1:8" x14ac:dyDescent="0.25">
      <c r="A405" s="74"/>
      <c r="B405" s="74"/>
      <c r="C405" s="74"/>
      <c r="D405" s="74"/>
      <c r="E405" s="74"/>
      <c r="F405" s="74"/>
      <c r="G405" s="74"/>
      <c r="H405" s="74"/>
    </row>
    <row r="406" spans="1:8" x14ac:dyDescent="0.25">
      <c r="A406" s="74"/>
      <c r="B406" s="74"/>
      <c r="C406" s="74"/>
      <c r="D406" s="74"/>
      <c r="E406" s="74"/>
      <c r="F406" s="74"/>
      <c r="G406" s="74"/>
      <c r="H406" s="74"/>
    </row>
    <row r="407" spans="1:8" x14ac:dyDescent="0.25">
      <c r="A407" s="74"/>
      <c r="B407" s="74"/>
      <c r="C407" s="74"/>
      <c r="D407" s="74"/>
      <c r="E407" s="74"/>
      <c r="F407" s="74"/>
      <c r="G407" s="74"/>
      <c r="H407" s="74"/>
    </row>
    <row r="408" spans="1:8" x14ac:dyDescent="0.25">
      <c r="A408" s="74"/>
      <c r="B408" s="74"/>
      <c r="C408" s="74"/>
      <c r="D408" s="74"/>
      <c r="E408" s="74"/>
      <c r="F408" s="74"/>
      <c r="G408" s="74"/>
      <c r="H408" s="74"/>
    </row>
    <row r="409" spans="1:8" x14ac:dyDescent="0.25">
      <c r="A409" s="74"/>
      <c r="B409" s="74"/>
      <c r="C409" s="74"/>
      <c r="D409" s="74"/>
      <c r="E409" s="74"/>
      <c r="F409" s="74"/>
      <c r="G409" s="74"/>
      <c r="H409" s="74"/>
    </row>
    <row r="410" spans="1:8" x14ac:dyDescent="0.25">
      <c r="A410" s="74"/>
      <c r="B410" s="74"/>
      <c r="C410" s="74"/>
      <c r="D410" s="74"/>
      <c r="E410" s="74"/>
      <c r="F410" s="74"/>
      <c r="G410" s="74"/>
      <c r="H410" s="74"/>
    </row>
    <row r="411" spans="1:8" x14ac:dyDescent="0.25">
      <c r="A411" s="74"/>
      <c r="B411" s="74"/>
      <c r="C411" s="74"/>
      <c r="D411" s="74"/>
      <c r="E411" s="74"/>
      <c r="F411" s="74"/>
      <c r="G411" s="74"/>
      <c r="H411" s="74"/>
    </row>
    <row r="412" spans="1:8" x14ac:dyDescent="0.25">
      <c r="A412" s="74"/>
      <c r="B412" s="74"/>
      <c r="C412" s="74"/>
      <c r="D412" s="74"/>
      <c r="E412" s="74"/>
      <c r="F412" s="74"/>
      <c r="G412" s="74"/>
      <c r="H412" s="74"/>
    </row>
    <row r="413" spans="1:8" x14ac:dyDescent="0.25">
      <c r="A413" s="74"/>
      <c r="B413" s="74"/>
      <c r="C413" s="74"/>
      <c r="D413" s="74"/>
      <c r="E413" s="74"/>
      <c r="F413" s="74"/>
      <c r="G413" s="74"/>
      <c r="H413" s="74"/>
    </row>
    <row r="414" spans="1:8" x14ac:dyDescent="0.25">
      <c r="A414" s="74"/>
      <c r="B414" s="74"/>
      <c r="C414" s="74"/>
      <c r="D414" s="74"/>
      <c r="E414" s="74"/>
      <c r="F414" s="74"/>
      <c r="G414" s="74"/>
      <c r="H414" s="74"/>
    </row>
    <row r="415" spans="1:8" x14ac:dyDescent="0.25">
      <c r="A415" s="74"/>
      <c r="B415" s="74"/>
      <c r="C415" s="74"/>
      <c r="D415" s="74"/>
      <c r="E415" s="74"/>
      <c r="F415" s="74"/>
      <c r="G415" s="74"/>
      <c r="H415" s="74"/>
    </row>
    <row r="416" spans="1:8" x14ac:dyDescent="0.25">
      <c r="A416" s="74"/>
      <c r="B416" s="74"/>
      <c r="C416" s="74"/>
      <c r="D416" s="74"/>
      <c r="E416" s="74"/>
      <c r="F416" s="74"/>
      <c r="G416" s="74"/>
      <c r="H416" s="74"/>
    </row>
    <row r="417" spans="1:8" x14ac:dyDescent="0.25">
      <c r="A417" s="74"/>
      <c r="B417" s="74"/>
      <c r="C417" s="74"/>
      <c r="D417" s="74"/>
      <c r="E417" s="74"/>
      <c r="F417" s="74"/>
      <c r="G417" s="74"/>
      <c r="H417" s="74"/>
    </row>
    <row r="418" spans="1:8" x14ac:dyDescent="0.25">
      <c r="A418" s="74"/>
      <c r="B418" s="74"/>
      <c r="C418" s="74"/>
      <c r="D418" s="74"/>
      <c r="E418" s="74"/>
      <c r="F418" s="74"/>
      <c r="G418" s="74"/>
      <c r="H418" s="74"/>
    </row>
    <row r="419" spans="1:8" x14ac:dyDescent="0.25">
      <c r="A419" s="74"/>
      <c r="B419" s="74"/>
      <c r="C419" s="74"/>
      <c r="D419" s="74"/>
      <c r="E419" s="74"/>
      <c r="F419" s="74"/>
      <c r="G419" s="74"/>
      <c r="H419" s="74"/>
    </row>
    <row r="420" spans="1:8" x14ac:dyDescent="0.25">
      <c r="A420" s="74"/>
      <c r="B420" s="74"/>
      <c r="C420" s="74"/>
      <c r="D420" s="74"/>
      <c r="E420" s="74"/>
      <c r="F420" s="74"/>
      <c r="G420" s="74"/>
      <c r="H420" s="74"/>
    </row>
    <row r="421" spans="1:8" x14ac:dyDescent="0.25">
      <c r="A421" s="74"/>
      <c r="B421" s="74"/>
      <c r="C421" s="74"/>
      <c r="D421" s="74"/>
      <c r="E421" s="74"/>
      <c r="F421" s="74"/>
      <c r="G421" s="74"/>
      <c r="H421" s="74"/>
    </row>
    <row r="422" spans="1:8" x14ac:dyDescent="0.25">
      <c r="A422" s="74"/>
      <c r="B422" s="74"/>
      <c r="C422" s="74"/>
      <c r="D422" s="74"/>
      <c r="E422" s="74"/>
      <c r="F422" s="74"/>
      <c r="G422" s="74"/>
      <c r="H422" s="74"/>
    </row>
    <row r="423" spans="1:8" x14ac:dyDescent="0.25">
      <c r="A423" s="74"/>
      <c r="B423" s="74"/>
      <c r="C423" s="74"/>
      <c r="D423" s="74"/>
      <c r="E423" s="74"/>
      <c r="F423" s="74"/>
      <c r="G423" s="74"/>
      <c r="H423" s="74"/>
    </row>
    <row r="424" spans="1:8" x14ac:dyDescent="0.25">
      <c r="A424" s="74"/>
      <c r="B424" s="74"/>
      <c r="C424" s="74"/>
      <c r="D424" s="74"/>
      <c r="E424" s="74"/>
      <c r="F424" s="74"/>
      <c r="G424" s="74"/>
      <c r="H424" s="74"/>
    </row>
    <row r="425" spans="1:8" x14ac:dyDescent="0.25">
      <c r="A425" s="74"/>
      <c r="B425" s="74"/>
      <c r="C425" s="74"/>
      <c r="D425" s="74"/>
      <c r="E425" s="74"/>
      <c r="F425" s="74"/>
      <c r="G425" s="74"/>
      <c r="H425" s="74"/>
    </row>
    <row r="426" spans="1:8" x14ac:dyDescent="0.25">
      <c r="A426" s="74"/>
      <c r="B426" s="74"/>
      <c r="C426" s="74"/>
      <c r="D426" s="74"/>
      <c r="E426" s="74"/>
      <c r="F426" s="74"/>
      <c r="G426" s="74"/>
      <c r="H426" s="74"/>
    </row>
    <row r="427" spans="1:8" x14ac:dyDescent="0.25">
      <c r="A427" s="74"/>
      <c r="B427" s="74"/>
      <c r="C427" s="74"/>
      <c r="D427" s="74"/>
      <c r="E427" s="74"/>
      <c r="F427" s="74"/>
      <c r="G427" s="74"/>
      <c r="H427" s="74"/>
    </row>
    <row r="428" spans="1:8" x14ac:dyDescent="0.25">
      <c r="A428" s="74"/>
      <c r="B428" s="74"/>
      <c r="C428" s="74"/>
      <c r="D428" s="74"/>
      <c r="E428" s="74"/>
      <c r="F428" s="74"/>
      <c r="G428" s="74"/>
      <c r="H428" s="74"/>
    </row>
    <row r="429" spans="1:8" x14ac:dyDescent="0.25">
      <c r="A429" s="74"/>
      <c r="B429" s="74"/>
      <c r="C429" s="74"/>
      <c r="D429" s="74"/>
      <c r="E429" s="74"/>
      <c r="F429" s="74"/>
      <c r="G429" s="74"/>
      <c r="H429" s="74"/>
    </row>
    <row r="430" spans="1:8" x14ac:dyDescent="0.25">
      <c r="A430" s="74"/>
      <c r="B430" s="74"/>
      <c r="C430" s="74"/>
      <c r="D430" s="74"/>
      <c r="E430" s="74"/>
      <c r="F430" s="74"/>
      <c r="G430" s="74"/>
      <c r="H430" s="74"/>
    </row>
    <row r="431" spans="1:8" x14ac:dyDescent="0.25">
      <c r="A431" s="74"/>
      <c r="B431" s="74"/>
      <c r="C431" s="74"/>
      <c r="D431" s="74"/>
      <c r="E431" s="74"/>
      <c r="F431" s="74"/>
      <c r="G431" s="74"/>
      <c r="H431" s="74"/>
    </row>
    <row r="432" spans="1:8" x14ac:dyDescent="0.25">
      <c r="A432" s="74"/>
      <c r="B432" s="74"/>
      <c r="C432" s="74"/>
      <c r="D432" s="74"/>
      <c r="E432" s="74"/>
      <c r="F432" s="74"/>
      <c r="G432" s="74"/>
      <c r="H432" s="74"/>
    </row>
    <row r="433" spans="1:8" x14ac:dyDescent="0.25">
      <c r="A433" s="74"/>
      <c r="B433" s="74"/>
      <c r="C433" s="74"/>
      <c r="D433" s="74"/>
      <c r="E433" s="74"/>
      <c r="F433" s="74"/>
      <c r="G433" s="74"/>
      <c r="H433" s="74"/>
    </row>
    <row r="434" spans="1:8" x14ac:dyDescent="0.25">
      <c r="A434" s="74"/>
      <c r="B434" s="74"/>
      <c r="C434" s="74"/>
      <c r="D434" s="74"/>
      <c r="E434" s="74"/>
      <c r="F434" s="74"/>
      <c r="G434" s="74"/>
      <c r="H434" s="74"/>
    </row>
    <row r="435" spans="1:8" x14ac:dyDescent="0.25">
      <c r="A435" s="74"/>
      <c r="B435" s="74"/>
      <c r="C435" s="74"/>
      <c r="D435" s="74"/>
      <c r="E435" s="74"/>
      <c r="F435" s="74"/>
      <c r="G435" s="74"/>
      <c r="H435" s="74"/>
    </row>
    <row r="436" spans="1:8" x14ac:dyDescent="0.25">
      <c r="A436" s="74"/>
      <c r="B436" s="74"/>
      <c r="C436" s="74"/>
      <c r="D436" s="74"/>
      <c r="E436" s="74"/>
      <c r="F436" s="74"/>
      <c r="G436" s="74"/>
      <c r="H436" s="74"/>
    </row>
    <row r="437" spans="1:8" x14ac:dyDescent="0.25">
      <c r="A437" s="74"/>
      <c r="B437" s="74"/>
      <c r="C437" s="74"/>
      <c r="D437" s="74"/>
      <c r="E437" s="74"/>
      <c r="F437" s="74"/>
      <c r="G437" s="74"/>
      <c r="H437" s="74"/>
    </row>
    <row r="438" spans="1:8" x14ac:dyDescent="0.25">
      <c r="A438" s="74"/>
      <c r="B438" s="74"/>
      <c r="C438" s="74"/>
      <c r="D438" s="74"/>
      <c r="E438" s="74"/>
      <c r="F438" s="74"/>
      <c r="G438" s="74"/>
      <c r="H438" s="74"/>
    </row>
    <row r="439" spans="1:8" x14ac:dyDescent="0.25">
      <c r="A439" s="74"/>
      <c r="B439" s="74"/>
      <c r="C439" s="74"/>
      <c r="D439" s="74"/>
      <c r="E439" s="74"/>
      <c r="F439" s="74"/>
      <c r="G439" s="74"/>
      <c r="H439" s="74"/>
    </row>
    <row r="440" spans="1:8" x14ac:dyDescent="0.25">
      <c r="A440" s="74"/>
      <c r="B440" s="74"/>
      <c r="C440" s="74"/>
      <c r="D440" s="74"/>
      <c r="E440" s="74"/>
      <c r="F440" s="74"/>
      <c r="G440" s="74"/>
      <c r="H440" s="74"/>
    </row>
    <row r="441" spans="1:8" x14ac:dyDescent="0.25">
      <c r="A441" s="74"/>
      <c r="B441" s="74"/>
      <c r="C441" s="74"/>
      <c r="D441" s="74"/>
      <c r="E441" s="74"/>
      <c r="F441" s="74"/>
      <c r="G441" s="74"/>
      <c r="H441" s="74"/>
    </row>
    <row r="442" spans="1:8" x14ac:dyDescent="0.25">
      <c r="A442" s="74"/>
      <c r="B442" s="74"/>
      <c r="C442" s="74"/>
      <c r="D442" s="74"/>
      <c r="E442" s="74"/>
      <c r="F442" s="74"/>
      <c r="G442" s="74"/>
      <c r="H442" s="74"/>
    </row>
    <row r="443" spans="1:8" x14ac:dyDescent="0.25">
      <c r="A443" s="74"/>
      <c r="B443" s="74"/>
      <c r="C443" s="74"/>
      <c r="D443" s="74"/>
      <c r="E443" s="74"/>
      <c r="F443" s="74"/>
      <c r="G443" s="74"/>
      <c r="H443" s="74"/>
    </row>
    <row r="444" spans="1:8" x14ac:dyDescent="0.25">
      <c r="A444" s="74"/>
      <c r="B444" s="74"/>
      <c r="C444" s="74"/>
      <c r="D444" s="74"/>
      <c r="E444" s="74"/>
      <c r="F444" s="74"/>
      <c r="G444" s="74"/>
      <c r="H444" s="74"/>
    </row>
    <row r="445" spans="1:8" x14ac:dyDescent="0.25">
      <c r="A445" s="74"/>
      <c r="B445" s="74"/>
      <c r="C445" s="74"/>
      <c r="D445" s="74"/>
      <c r="E445" s="74"/>
      <c r="F445" s="74"/>
      <c r="G445" s="74"/>
      <c r="H445" s="74"/>
    </row>
    <row r="446" spans="1:8" x14ac:dyDescent="0.25">
      <c r="A446" s="74"/>
      <c r="B446" s="74"/>
      <c r="C446" s="74"/>
      <c r="D446" s="74"/>
      <c r="E446" s="74"/>
      <c r="F446" s="74"/>
      <c r="G446" s="74"/>
      <c r="H446" s="74"/>
    </row>
    <row r="447" spans="1:8" x14ac:dyDescent="0.25">
      <c r="A447" s="74"/>
      <c r="B447" s="74"/>
      <c r="C447" s="74"/>
      <c r="D447" s="74"/>
      <c r="E447" s="74"/>
      <c r="F447" s="74"/>
      <c r="G447" s="74"/>
      <c r="H447" s="74"/>
    </row>
    <row r="448" spans="1:8" x14ac:dyDescent="0.25">
      <c r="A448" s="74"/>
      <c r="B448" s="74"/>
      <c r="C448" s="74"/>
      <c r="D448" s="74"/>
      <c r="E448" s="74"/>
      <c r="F448" s="74"/>
      <c r="G448" s="74"/>
      <c r="H448" s="74"/>
    </row>
    <row r="449" spans="1:8" x14ac:dyDescent="0.25">
      <c r="A449" s="74"/>
      <c r="B449" s="74"/>
      <c r="C449" s="74"/>
      <c r="D449" s="74"/>
      <c r="E449" s="74"/>
      <c r="F449" s="74"/>
      <c r="G449" s="74"/>
      <c r="H449" s="74"/>
    </row>
    <row r="450" spans="1:8" x14ac:dyDescent="0.25">
      <c r="A450" s="74"/>
      <c r="B450" s="74"/>
      <c r="C450" s="74"/>
      <c r="D450" s="74"/>
      <c r="E450" s="74"/>
      <c r="F450" s="74"/>
      <c r="G450" s="74"/>
      <c r="H450" s="74"/>
    </row>
    <row r="451" spans="1:8" x14ac:dyDescent="0.25">
      <c r="A451" s="74"/>
      <c r="B451" s="74"/>
      <c r="C451" s="74"/>
      <c r="D451" s="74"/>
      <c r="E451" s="74"/>
      <c r="F451" s="74"/>
      <c r="G451" s="74"/>
      <c r="H451" s="74"/>
    </row>
    <row r="452" spans="1:8" x14ac:dyDescent="0.25">
      <c r="A452" s="74"/>
      <c r="B452" s="74"/>
      <c r="C452" s="74"/>
      <c r="D452" s="74"/>
      <c r="E452" s="74"/>
      <c r="F452" s="74"/>
      <c r="G452" s="74"/>
      <c r="H452" s="74"/>
    </row>
    <row r="453" spans="1:8" x14ac:dyDescent="0.25">
      <c r="A453" s="74"/>
      <c r="B453" s="74"/>
      <c r="C453" s="74"/>
      <c r="D453" s="74"/>
      <c r="E453" s="74"/>
      <c r="F453" s="74"/>
      <c r="G453" s="74"/>
      <c r="H453" s="74"/>
    </row>
    <row r="454" spans="1:8" x14ac:dyDescent="0.25">
      <c r="A454" s="74"/>
      <c r="B454" s="74"/>
      <c r="C454" s="74"/>
      <c r="D454" s="74"/>
      <c r="E454" s="74"/>
      <c r="F454" s="74"/>
      <c r="G454" s="74"/>
      <c r="H454" s="74"/>
    </row>
    <row r="455" spans="1:8" x14ac:dyDescent="0.25">
      <c r="A455" s="74"/>
      <c r="B455" s="74"/>
      <c r="C455" s="74"/>
      <c r="D455" s="74"/>
      <c r="E455" s="74"/>
      <c r="F455" s="74"/>
      <c r="G455" s="74"/>
      <c r="H455" s="74"/>
    </row>
    <row r="456" spans="1:8" x14ac:dyDescent="0.25">
      <c r="A456" s="74"/>
      <c r="B456" s="74"/>
      <c r="C456" s="74"/>
      <c r="D456" s="74"/>
      <c r="E456" s="74"/>
      <c r="F456" s="74"/>
      <c r="G456" s="74"/>
      <c r="H456" s="74"/>
    </row>
    <row r="457" spans="1:8" x14ac:dyDescent="0.25">
      <c r="A457" s="74"/>
      <c r="B457" s="74"/>
      <c r="C457" s="74"/>
      <c r="D457" s="74"/>
      <c r="E457" s="74"/>
      <c r="F457" s="74"/>
      <c r="G457" s="74"/>
      <c r="H457" s="74"/>
    </row>
    <row r="458" spans="1:8" x14ac:dyDescent="0.25">
      <c r="A458" s="74"/>
      <c r="B458" s="74"/>
      <c r="C458" s="74"/>
      <c r="D458" s="74"/>
      <c r="E458" s="74"/>
      <c r="F458" s="74"/>
      <c r="G458" s="74"/>
      <c r="H458" s="74"/>
    </row>
    <row r="459" spans="1:8" x14ac:dyDescent="0.25">
      <c r="A459" s="74"/>
      <c r="B459" s="74"/>
      <c r="C459" s="74"/>
      <c r="D459" s="74"/>
      <c r="E459" s="74"/>
      <c r="F459" s="74"/>
      <c r="G459" s="74"/>
      <c r="H459" s="74"/>
    </row>
    <row r="460" spans="1:8" x14ac:dyDescent="0.25">
      <c r="A460" s="74"/>
      <c r="B460" s="74"/>
      <c r="C460" s="74"/>
      <c r="D460" s="74"/>
      <c r="E460" s="74"/>
      <c r="F460" s="74"/>
      <c r="G460" s="74"/>
      <c r="H460" s="74"/>
    </row>
    <row r="461" spans="1:8" x14ac:dyDescent="0.25">
      <c r="A461" s="74"/>
      <c r="B461" s="74"/>
      <c r="C461" s="74"/>
      <c r="D461" s="74"/>
      <c r="E461" s="74"/>
      <c r="F461" s="74"/>
      <c r="G461" s="74"/>
      <c r="H461" s="74"/>
    </row>
    <row r="462" spans="1:8" x14ac:dyDescent="0.25">
      <c r="A462" s="74"/>
      <c r="B462" s="74"/>
      <c r="C462" s="74"/>
      <c r="D462" s="74"/>
      <c r="E462" s="74"/>
      <c r="F462" s="74"/>
      <c r="G462" s="74"/>
      <c r="H462" s="74"/>
    </row>
    <row r="463" spans="1:8" x14ac:dyDescent="0.25">
      <c r="A463" s="74"/>
      <c r="B463" s="74"/>
      <c r="C463" s="74"/>
      <c r="D463" s="74"/>
      <c r="E463" s="74"/>
      <c r="F463" s="74"/>
      <c r="G463" s="74"/>
      <c r="H463" s="74"/>
    </row>
    <row r="464" spans="1:8" x14ac:dyDescent="0.25">
      <c r="A464" s="74"/>
      <c r="B464" s="74"/>
      <c r="C464" s="74"/>
      <c r="D464" s="74"/>
      <c r="E464" s="74"/>
      <c r="F464" s="74"/>
      <c r="G464" s="74"/>
      <c r="H464" s="74"/>
    </row>
    <row r="465" spans="1:8" x14ac:dyDescent="0.25">
      <c r="A465" s="74"/>
      <c r="B465" s="74"/>
      <c r="C465" s="74"/>
      <c r="D465" s="74"/>
      <c r="E465" s="74"/>
      <c r="F465" s="74"/>
      <c r="G465" s="74"/>
      <c r="H465" s="74"/>
    </row>
    <row r="466" spans="1:8" x14ac:dyDescent="0.25">
      <c r="A466" s="74"/>
      <c r="B466" s="74"/>
      <c r="C466" s="74"/>
      <c r="D466" s="74"/>
      <c r="E466" s="74"/>
      <c r="F466" s="74"/>
      <c r="G466" s="74"/>
      <c r="H466" s="74"/>
    </row>
    <row r="467" spans="1:8" x14ac:dyDescent="0.25">
      <c r="A467" s="74"/>
      <c r="B467" s="74"/>
      <c r="C467" s="74"/>
      <c r="D467" s="74"/>
      <c r="E467" s="74"/>
      <c r="F467" s="74"/>
      <c r="G467" s="74"/>
      <c r="H467" s="74"/>
    </row>
    <row r="468" spans="1:8" x14ac:dyDescent="0.25">
      <c r="A468" s="74"/>
      <c r="B468" s="74"/>
      <c r="C468" s="74"/>
      <c r="D468" s="74"/>
      <c r="E468" s="74"/>
      <c r="F468" s="74"/>
      <c r="G468" s="74"/>
      <c r="H468" s="74"/>
    </row>
    <row r="469" spans="1:8" x14ac:dyDescent="0.25">
      <c r="A469" s="74"/>
      <c r="B469" s="74"/>
      <c r="C469" s="74"/>
      <c r="D469" s="74"/>
      <c r="E469" s="74"/>
      <c r="F469" s="74"/>
      <c r="G469" s="74"/>
      <c r="H469" s="74"/>
    </row>
    <row r="470" spans="1:8" x14ac:dyDescent="0.25">
      <c r="A470" s="74"/>
      <c r="B470" s="74"/>
      <c r="C470" s="74"/>
      <c r="D470" s="74"/>
      <c r="E470" s="74"/>
      <c r="F470" s="74"/>
      <c r="G470" s="74"/>
      <c r="H470" s="74"/>
    </row>
    <row r="471" spans="1:8" x14ac:dyDescent="0.25">
      <c r="A471" s="74"/>
      <c r="B471" s="74"/>
      <c r="C471" s="74"/>
      <c r="D471" s="74"/>
      <c r="E471" s="74"/>
      <c r="F471" s="74"/>
      <c r="G471" s="74"/>
      <c r="H471" s="74"/>
    </row>
    <row r="472" spans="1:8" x14ac:dyDescent="0.25">
      <c r="A472" s="74"/>
      <c r="B472" s="74"/>
      <c r="C472" s="74"/>
      <c r="D472" s="74"/>
      <c r="E472" s="74"/>
      <c r="F472" s="74"/>
      <c r="G472" s="74"/>
      <c r="H472" s="74"/>
    </row>
    <row r="473" spans="1:8" x14ac:dyDescent="0.25">
      <c r="A473" s="74"/>
      <c r="B473" s="74"/>
      <c r="C473" s="74"/>
      <c r="D473" s="74"/>
      <c r="E473" s="74"/>
      <c r="F473" s="74"/>
      <c r="G473" s="74"/>
      <c r="H473" s="74"/>
    </row>
    <row r="474" spans="1:8" x14ac:dyDescent="0.25">
      <c r="A474" s="74"/>
      <c r="B474" s="74"/>
      <c r="C474" s="74"/>
      <c r="D474" s="74"/>
      <c r="E474" s="74"/>
      <c r="F474" s="74"/>
      <c r="G474" s="74"/>
      <c r="H474" s="74"/>
    </row>
    <row r="475" spans="1:8" x14ac:dyDescent="0.25">
      <c r="A475" s="74"/>
      <c r="B475" s="74"/>
      <c r="C475" s="74"/>
      <c r="D475" s="74"/>
      <c r="E475" s="74"/>
      <c r="F475" s="74"/>
      <c r="G475" s="74"/>
      <c r="H475" s="74"/>
    </row>
    <row r="476" spans="1:8" x14ac:dyDescent="0.25">
      <c r="A476" s="74"/>
      <c r="B476" s="74"/>
      <c r="C476" s="74"/>
      <c r="D476" s="74"/>
      <c r="E476" s="74"/>
      <c r="F476" s="74"/>
      <c r="G476" s="74"/>
      <c r="H476" s="74"/>
    </row>
    <row r="477" spans="1:8" x14ac:dyDescent="0.25">
      <c r="A477" s="74"/>
      <c r="B477" s="74"/>
      <c r="C477" s="74"/>
      <c r="D477" s="74"/>
      <c r="E477" s="74"/>
      <c r="F477" s="74"/>
      <c r="G477" s="74"/>
      <c r="H477" s="74"/>
    </row>
    <row r="478" spans="1:8" x14ac:dyDescent="0.25">
      <c r="A478" s="74"/>
      <c r="B478" s="74"/>
      <c r="C478" s="74"/>
      <c r="D478" s="74"/>
      <c r="E478" s="74"/>
      <c r="F478" s="74"/>
      <c r="G478" s="74"/>
      <c r="H478" s="74"/>
    </row>
    <row r="479" spans="1:8" x14ac:dyDescent="0.25">
      <c r="A479" s="74"/>
      <c r="B479" s="74"/>
      <c r="C479" s="74"/>
      <c r="D479" s="74"/>
      <c r="E479" s="74"/>
      <c r="F479" s="74"/>
      <c r="G479" s="74"/>
      <c r="H479" s="74"/>
    </row>
    <row r="480" spans="1:8" x14ac:dyDescent="0.25">
      <c r="A480" s="74"/>
      <c r="B480" s="74"/>
      <c r="C480" s="74"/>
      <c r="D480" s="74"/>
      <c r="E480" s="74"/>
      <c r="F480" s="74"/>
      <c r="G480" s="74"/>
      <c r="H480" s="74"/>
    </row>
    <row r="481" spans="1:8" x14ac:dyDescent="0.25">
      <c r="A481" s="74"/>
      <c r="B481" s="74"/>
      <c r="C481" s="74"/>
      <c r="D481" s="74"/>
      <c r="E481" s="74"/>
      <c r="F481" s="74"/>
      <c r="G481" s="74"/>
      <c r="H481" s="74"/>
    </row>
    <row r="482" spans="1:8" x14ac:dyDescent="0.25">
      <c r="A482" s="74"/>
      <c r="B482" s="74"/>
      <c r="C482" s="74"/>
      <c r="D482" s="74"/>
      <c r="E482" s="74"/>
      <c r="F482" s="74"/>
      <c r="G482" s="74"/>
      <c r="H482" s="74"/>
    </row>
    <row r="483" spans="1:8" x14ac:dyDescent="0.25">
      <c r="A483" s="74"/>
      <c r="B483" s="74"/>
      <c r="C483" s="74"/>
      <c r="D483" s="74"/>
      <c r="E483" s="74"/>
      <c r="F483" s="74"/>
      <c r="G483" s="74"/>
      <c r="H483" s="74"/>
    </row>
    <row r="484" spans="1:8" x14ac:dyDescent="0.25">
      <c r="A484" s="74"/>
      <c r="B484" s="74"/>
      <c r="C484" s="74"/>
      <c r="D484" s="74"/>
      <c r="E484" s="74"/>
      <c r="F484" s="74"/>
      <c r="G484" s="74"/>
      <c r="H484" s="74"/>
    </row>
    <row r="485" spans="1:8" x14ac:dyDescent="0.25">
      <c r="A485" s="74"/>
      <c r="B485" s="74"/>
      <c r="C485" s="74"/>
      <c r="D485" s="74"/>
      <c r="E485" s="74"/>
      <c r="F485" s="74"/>
      <c r="G485" s="74"/>
      <c r="H485" s="74"/>
    </row>
    <row r="486" spans="1:8" x14ac:dyDescent="0.25">
      <c r="A486" s="74"/>
      <c r="B486" s="74"/>
      <c r="C486" s="74"/>
      <c r="D486" s="74"/>
      <c r="E486" s="74"/>
      <c r="F486" s="74"/>
      <c r="G486" s="74"/>
      <c r="H486" s="74"/>
    </row>
    <row r="487" spans="1:8" x14ac:dyDescent="0.25">
      <c r="A487" s="74"/>
      <c r="B487" s="74"/>
      <c r="C487" s="74"/>
      <c r="D487" s="74"/>
      <c r="E487" s="74"/>
      <c r="F487" s="74"/>
      <c r="G487" s="74"/>
      <c r="H487" s="74"/>
    </row>
    <row r="488" spans="1:8" x14ac:dyDescent="0.25">
      <c r="A488" s="74"/>
      <c r="B488" s="74"/>
      <c r="C488" s="74"/>
      <c r="D488" s="74"/>
      <c r="E488" s="74"/>
      <c r="F488" s="74"/>
      <c r="G488" s="74"/>
      <c r="H488" s="74"/>
    </row>
    <row r="489" spans="1:8" x14ac:dyDescent="0.25">
      <c r="A489" s="74"/>
      <c r="B489" s="74"/>
      <c r="C489" s="74"/>
      <c r="D489" s="74"/>
      <c r="E489" s="74"/>
      <c r="F489" s="74"/>
      <c r="G489" s="74"/>
      <c r="H489" s="74"/>
    </row>
    <row r="490" spans="1:8" x14ac:dyDescent="0.25">
      <c r="A490" s="74"/>
      <c r="B490" s="74"/>
      <c r="C490" s="74"/>
      <c r="D490" s="74"/>
      <c r="E490" s="74"/>
      <c r="F490" s="74"/>
      <c r="G490" s="74"/>
      <c r="H490" s="74"/>
    </row>
    <row r="491" spans="1:8" x14ac:dyDescent="0.25">
      <c r="A491" s="74"/>
      <c r="B491" s="74"/>
      <c r="C491" s="74"/>
      <c r="D491" s="74"/>
      <c r="E491" s="74"/>
      <c r="F491" s="74"/>
      <c r="G491" s="74"/>
      <c r="H491" s="74"/>
    </row>
    <row r="492" spans="1:8" x14ac:dyDescent="0.25">
      <c r="A492" s="74"/>
      <c r="B492" s="74"/>
      <c r="C492" s="74"/>
      <c r="D492" s="74"/>
      <c r="E492" s="74"/>
      <c r="F492" s="74"/>
      <c r="G492" s="74"/>
      <c r="H492" s="74"/>
    </row>
    <row r="493" spans="1:8" x14ac:dyDescent="0.25">
      <c r="A493" s="74"/>
      <c r="B493" s="74"/>
      <c r="C493" s="74"/>
      <c r="D493" s="74"/>
      <c r="E493" s="74"/>
      <c r="F493" s="74"/>
      <c r="G493" s="74"/>
      <c r="H493" s="74"/>
    </row>
    <row r="494" spans="1:8" x14ac:dyDescent="0.25">
      <c r="A494" s="74"/>
      <c r="B494" s="74"/>
      <c r="C494" s="74"/>
      <c r="D494" s="74"/>
      <c r="E494" s="74"/>
      <c r="F494" s="74"/>
      <c r="G494" s="74"/>
      <c r="H494" s="74"/>
    </row>
    <row r="495" spans="1:8" x14ac:dyDescent="0.25">
      <c r="A495" s="74"/>
      <c r="B495" s="74"/>
      <c r="C495" s="74"/>
      <c r="D495" s="74"/>
      <c r="E495" s="74"/>
      <c r="F495" s="74"/>
      <c r="G495" s="74"/>
      <c r="H495" s="74"/>
    </row>
    <row r="496" spans="1:8" x14ac:dyDescent="0.25">
      <c r="A496" s="74"/>
      <c r="B496" s="74"/>
      <c r="C496" s="74"/>
      <c r="D496" s="74"/>
      <c r="E496" s="74"/>
      <c r="F496" s="74"/>
      <c r="G496" s="74"/>
      <c r="H496" s="74"/>
    </row>
    <row r="497" spans="1:8" x14ac:dyDescent="0.25">
      <c r="A497" s="74"/>
      <c r="B497" s="74"/>
      <c r="C497" s="74"/>
      <c r="D497" s="74"/>
      <c r="E497" s="74"/>
      <c r="F497" s="74"/>
      <c r="G497" s="74"/>
      <c r="H497" s="74"/>
    </row>
    <row r="498" spans="1:8" x14ac:dyDescent="0.25">
      <c r="A498" s="74"/>
      <c r="B498" s="74"/>
      <c r="C498" s="74"/>
      <c r="D498" s="74"/>
      <c r="E498" s="74"/>
      <c r="F498" s="74"/>
      <c r="G498" s="74"/>
      <c r="H498" s="74"/>
    </row>
    <row r="499" spans="1:8" x14ac:dyDescent="0.25">
      <c r="A499" s="74"/>
      <c r="B499" s="74"/>
      <c r="C499" s="74"/>
      <c r="D499" s="74"/>
      <c r="E499" s="74"/>
      <c r="F499" s="74"/>
      <c r="G499" s="74"/>
      <c r="H499" s="74"/>
    </row>
    <row r="500" spans="1:8" x14ac:dyDescent="0.25">
      <c r="A500" s="74"/>
      <c r="B500" s="74"/>
      <c r="C500" s="74"/>
      <c r="D500" s="74"/>
      <c r="E500" s="74"/>
      <c r="F500" s="74"/>
      <c r="G500" s="74"/>
      <c r="H500" s="74"/>
    </row>
    <row r="501" spans="1:8" x14ac:dyDescent="0.25">
      <c r="A501" s="74"/>
      <c r="B501" s="74"/>
      <c r="C501" s="74"/>
      <c r="D501" s="74"/>
      <c r="E501" s="74"/>
      <c r="F501" s="74"/>
      <c r="G501" s="74"/>
      <c r="H501" s="74"/>
    </row>
    <row r="502" spans="1:8" x14ac:dyDescent="0.25">
      <c r="A502" s="74"/>
      <c r="B502" s="74"/>
      <c r="C502" s="74"/>
      <c r="D502" s="74"/>
      <c r="E502" s="74"/>
      <c r="F502" s="74"/>
      <c r="G502" s="74"/>
      <c r="H502" s="74"/>
    </row>
    <row r="503" spans="1:8" x14ac:dyDescent="0.25">
      <c r="A503" s="74"/>
      <c r="B503" s="74"/>
      <c r="C503" s="74"/>
      <c r="D503" s="74"/>
      <c r="E503" s="74"/>
      <c r="F503" s="74"/>
      <c r="G503" s="74"/>
      <c r="H503" s="74"/>
    </row>
    <row r="504" spans="1:8" x14ac:dyDescent="0.25">
      <c r="A504" s="74"/>
      <c r="B504" s="74"/>
      <c r="C504" s="74"/>
      <c r="D504" s="74"/>
      <c r="E504" s="74"/>
      <c r="F504" s="74"/>
      <c r="G504" s="74"/>
      <c r="H504" s="74"/>
    </row>
    <row r="505" spans="1:8" x14ac:dyDescent="0.25">
      <c r="A505" s="74"/>
      <c r="B505" s="74"/>
      <c r="C505" s="74"/>
      <c r="D505" s="74"/>
      <c r="E505" s="74"/>
      <c r="F505" s="74"/>
      <c r="G505" s="74"/>
      <c r="H505" s="74"/>
    </row>
    <row r="506" spans="1:8" x14ac:dyDescent="0.25">
      <c r="A506" s="74"/>
      <c r="B506" s="74"/>
      <c r="C506" s="74"/>
      <c r="D506" s="74"/>
      <c r="E506" s="74"/>
      <c r="F506" s="74"/>
      <c r="G506" s="74"/>
      <c r="H506" s="74"/>
    </row>
    <row r="507" spans="1:8" x14ac:dyDescent="0.25">
      <c r="A507" s="74"/>
      <c r="B507" s="74"/>
      <c r="C507" s="74"/>
      <c r="D507" s="74"/>
      <c r="E507" s="74"/>
      <c r="F507" s="74"/>
      <c r="G507" s="74"/>
      <c r="H507" s="74"/>
    </row>
    <row r="508" spans="1:8" x14ac:dyDescent="0.25">
      <c r="A508" s="74"/>
      <c r="B508" s="74"/>
      <c r="C508" s="74"/>
      <c r="D508" s="74"/>
      <c r="E508" s="74"/>
      <c r="F508" s="74"/>
      <c r="G508" s="74"/>
      <c r="H508" s="74"/>
    </row>
    <row r="509" spans="1:8" x14ac:dyDescent="0.25">
      <c r="A509" s="74"/>
      <c r="B509" s="74"/>
      <c r="C509" s="74"/>
      <c r="D509" s="74"/>
      <c r="E509" s="74"/>
      <c r="F509" s="74"/>
      <c r="G509" s="74"/>
      <c r="H509" s="74"/>
    </row>
    <row r="510" spans="1:8" x14ac:dyDescent="0.25">
      <c r="A510" s="74"/>
      <c r="B510" s="74"/>
      <c r="C510" s="74"/>
      <c r="D510" s="74"/>
      <c r="E510" s="74"/>
      <c r="F510" s="74"/>
      <c r="G510" s="74"/>
      <c r="H510" s="74"/>
    </row>
    <row r="511" spans="1:8" x14ac:dyDescent="0.25">
      <c r="A511" s="74"/>
      <c r="B511" s="74"/>
      <c r="C511" s="74"/>
      <c r="D511" s="74"/>
      <c r="E511" s="74"/>
      <c r="F511" s="74"/>
      <c r="G511" s="74"/>
      <c r="H511" s="74"/>
    </row>
    <row r="512" spans="1:8" x14ac:dyDescent="0.25">
      <c r="A512" s="74"/>
      <c r="B512" s="74"/>
      <c r="C512" s="74"/>
      <c r="D512" s="74"/>
      <c r="E512" s="74"/>
      <c r="F512" s="74"/>
      <c r="G512" s="74"/>
      <c r="H512" s="74"/>
    </row>
    <row r="513" spans="1:8" x14ac:dyDescent="0.25">
      <c r="A513" s="74"/>
      <c r="B513" s="74"/>
      <c r="C513" s="74"/>
      <c r="D513" s="74"/>
      <c r="E513" s="74"/>
      <c r="F513" s="74"/>
      <c r="G513" s="74"/>
      <c r="H513" s="74"/>
    </row>
    <row r="514" spans="1:8" x14ac:dyDescent="0.25">
      <c r="A514" s="74"/>
      <c r="B514" s="74"/>
      <c r="C514" s="74"/>
      <c r="D514" s="74"/>
      <c r="E514" s="74"/>
      <c r="F514" s="74"/>
      <c r="G514" s="74"/>
      <c r="H514" s="74"/>
    </row>
    <row r="515" spans="1:8" x14ac:dyDescent="0.25">
      <c r="A515" s="74"/>
      <c r="B515" s="74"/>
      <c r="C515" s="74"/>
      <c r="D515" s="74"/>
      <c r="E515" s="74"/>
      <c r="F515" s="74"/>
      <c r="G515" s="74"/>
      <c r="H515" s="74"/>
    </row>
    <row r="516" spans="1:8" x14ac:dyDescent="0.25">
      <c r="A516" s="74"/>
      <c r="B516" s="74"/>
      <c r="C516" s="74"/>
      <c r="D516" s="74"/>
      <c r="E516" s="74"/>
      <c r="F516" s="74"/>
      <c r="G516" s="74"/>
      <c r="H516" s="74"/>
    </row>
    <row r="517" spans="1:8" x14ac:dyDescent="0.25">
      <c r="A517" s="74"/>
      <c r="B517" s="74"/>
      <c r="C517" s="74"/>
      <c r="D517" s="74"/>
      <c r="E517" s="74"/>
      <c r="F517" s="74"/>
      <c r="G517" s="74"/>
      <c r="H517" s="74"/>
    </row>
    <row r="518" spans="1:8" x14ac:dyDescent="0.25">
      <c r="A518" s="74"/>
      <c r="B518" s="74"/>
      <c r="C518" s="74"/>
      <c r="D518" s="74"/>
      <c r="E518" s="74"/>
      <c r="F518" s="74"/>
      <c r="G518" s="74"/>
      <c r="H518" s="74"/>
    </row>
    <row r="519" spans="1:8" x14ac:dyDescent="0.25">
      <c r="A519" s="74"/>
      <c r="B519" s="74"/>
      <c r="C519" s="74"/>
      <c r="D519" s="74"/>
      <c r="E519" s="74"/>
      <c r="F519" s="74"/>
      <c r="G519" s="74"/>
      <c r="H519" s="74"/>
    </row>
    <row r="520" spans="1:8" x14ac:dyDescent="0.25">
      <c r="A520" s="74"/>
      <c r="B520" s="74"/>
      <c r="C520" s="74"/>
      <c r="D520" s="74"/>
      <c r="E520" s="74"/>
      <c r="F520" s="74"/>
      <c r="G520" s="74"/>
      <c r="H520" s="74"/>
    </row>
    <row r="521" spans="1:8" x14ac:dyDescent="0.25">
      <c r="A521" s="74"/>
      <c r="B521" s="74"/>
      <c r="C521" s="74"/>
      <c r="D521" s="74"/>
      <c r="E521" s="74"/>
      <c r="F521" s="74"/>
      <c r="G521" s="74"/>
      <c r="H521" s="74"/>
    </row>
    <row r="522" spans="1:8" x14ac:dyDescent="0.25">
      <c r="A522" s="74"/>
      <c r="B522" s="74"/>
      <c r="C522" s="74"/>
      <c r="D522" s="74"/>
      <c r="E522" s="74"/>
      <c r="F522" s="74"/>
      <c r="G522" s="74"/>
      <c r="H522" s="74"/>
    </row>
    <row r="523" spans="1:8" x14ac:dyDescent="0.25">
      <c r="A523" s="74"/>
      <c r="B523" s="74"/>
      <c r="C523" s="74"/>
      <c r="D523" s="74"/>
      <c r="E523" s="74"/>
      <c r="F523" s="74"/>
      <c r="G523" s="74"/>
      <c r="H523" s="74"/>
    </row>
    <row r="524" spans="1:8" x14ac:dyDescent="0.25">
      <c r="A524" s="74"/>
      <c r="B524" s="74"/>
      <c r="C524" s="74"/>
      <c r="D524" s="74"/>
      <c r="E524" s="74"/>
      <c r="F524" s="74"/>
      <c r="G524" s="74"/>
      <c r="H524" s="74"/>
    </row>
    <row r="525" spans="1:8" x14ac:dyDescent="0.25">
      <c r="A525" s="74"/>
      <c r="B525" s="74"/>
      <c r="C525" s="74"/>
      <c r="D525" s="74"/>
      <c r="E525" s="74"/>
      <c r="F525" s="74"/>
      <c r="G525" s="74"/>
      <c r="H525" s="74"/>
    </row>
    <row r="526" spans="1:8" x14ac:dyDescent="0.25">
      <c r="A526" s="74"/>
      <c r="B526" s="74"/>
      <c r="C526" s="74"/>
      <c r="D526" s="74"/>
      <c r="E526" s="74"/>
      <c r="F526" s="74"/>
      <c r="G526" s="74"/>
      <c r="H526" s="74"/>
    </row>
    <row r="527" spans="1:8" x14ac:dyDescent="0.25">
      <c r="A527" s="74"/>
      <c r="B527" s="74"/>
      <c r="C527" s="74"/>
      <c r="D527" s="74"/>
      <c r="E527" s="74"/>
      <c r="F527" s="74"/>
      <c r="G527" s="74"/>
      <c r="H527" s="74"/>
    </row>
    <row r="528" spans="1:8" x14ac:dyDescent="0.25">
      <c r="A528" s="74"/>
      <c r="B528" s="74"/>
      <c r="C528" s="74"/>
      <c r="D528" s="74"/>
      <c r="E528" s="74"/>
      <c r="F528" s="74"/>
      <c r="G528" s="74"/>
      <c r="H528" s="74"/>
    </row>
    <row r="529" spans="1:8" x14ac:dyDescent="0.25">
      <c r="A529" s="74"/>
      <c r="B529" s="74"/>
      <c r="C529" s="74"/>
      <c r="D529" s="74"/>
      <c r="E529" s="74"/>
      <c r="F529" s="74"/>
      <c r="G529" s="74"/>
      <c r="H529" s="74"/>
    </row>
    <row r="530" spans="1:8" x14ac:dyDescent="0.25">
      <c r="A530" s="74"/>
      <c r="B530" s="74"/>
      <c r="C530" s="74"/>
      <c r="D530" s="74"/>
      <c r="E530" s="74"/>
      <c r="F530" s="74"/>
      <c r="G530" s="74"/>
      <c r="H530" s="74"/>
    </row>
    <row r="531" spans="1:8" x14ac:dyDescent="0.25">
      <c r="A531" s="74"/>
      <c r="B531" s="74"/>
      <c r="C531" s="74"/>
      <c r="D531" s="74"/>
      <c r="E531" s="74"/>
      <c r="F531" s="74"/>
      <c r="G531" s="74"/>
      <c r="H531" s="74"/>
    </row>
    <row r="532" spans="1:8" x14ac:dyDescent="0.25">
      <c r="A532" s="74"/>
      <c r="B532" s="74"/>
      <c r="C532" s="74"/>
      <c r="D532" s="74"/>
      <c r="E532" s="74"/>
      <c r="F532" s="74"/>
      <c r="G532" s="74"/>
      <c r="H532" s="74"/>
    </row>
    <row r="533" spans="1:8" x14ac:dyDescent="0.25">
      <c r="A533" s="74"/>
      <c r="B533" s="74"/>
      <c r="C533" s="74"/>
      <c r="D533" s="74"/>
      <c r="E533" s="74"/>
      <c r="F533" s="74"/>
      <c r="G533" s="74"/>
      <c r="H533" s="74"/>
    </row>
    <row r="534" spans="1:8" x14ac:dyDescent="0.25">
      <c r="A534" s="74"/>
      <c r="B534" s="74"/>
      <c r="C534" s="74"/>
      <c r="D534" s="74"/>
      <c r="E534" s="74"/>
      <c r="F534" s="74"/>
      <c r="G534" s="74"/>
      <c r="H534" s="74"/>
    </row>
    <row r="535" spans="1:8" x14ac:dyDescent="0.25">
      <c r="A535" s="74"/>
      <c r="B535" s="74"/>
      <c r="C535" s="74"/>
      <c r="D535" s="74"/>
      <c r="E535" s="74"/>
      <c r="F535" s="74"/>
      <c r="G535" s="74"/>
      <c r="H535" s="74"/>
    </row>
    <row r="536" spans="1:8" x14ac:dyDescent="0.25">
      <c r="A536" s="74"/>
      <c r="B536" s="74"/>
      <c r="C536" s="74"/>
      <c r="D536" s="74"/>
      <c r="E536" s="74"/>
      <c r="F536" s="74"/>
      <c r="G536" s="74"/>
      <c r="H536" s="74"/>
    </row>
    <row r="537" spans="1:8" x14ac:dyDescent="0.25">
      <c r="A537" s="74"/>
      <c r="B537" s="74"/>
      <c r="C537" s="74"/>
      <c r="D537" s="74"/>
      <c r="E537" s="74"/>
      <c r="F537" s="74"/>
      <c r="G537" s="74"/>
      <c r="H537" s="74"/>
    </row>
    <row r="538" spans="1:8" x14ac:dyDescent="0.25">
      <c r="A538" s="74"/>
      <c r="B538" s="74"/>
      <c r="C538" s="74"/>
      <c r="D538" s="74"/>
      <c r="E538" s="74"/>
      <c r="F538" s="74"/>
      <c r="G538" s="74"/>
      <c r="H538" s="74"/>
    </row>
    <row r="539" spans="1:8" x14ac:dyDescent="0.25">
      <c r="A539" s="74"/>
      <c r="B539" s="74"/>
      <c r="C539" s="74"/>
      <c r="D539" s="74"/>
      <c r="E539" s="74"/>
      <c r="F539" s="74"/>
      <c r="G539" s="74"/>
      <c r="H539" s="74"/>
    </row>
    <row r="540" spans="1:8" x14ac:dyDescent="0.25">
      <c r="A540" s="74"/>
      <c r="B540" s="74"/>
      <c r="C540" s="74"/>
      <c r="D540" s="74"/>
      <c r="E540" s="74"/>
      <c r="F540" s="74"/>
      <c r="G540" s="74"/>
      <c r="H540" s="74"/>
    </row>
    <row r="541" spans="1:8" x14ac:dyDescent="0.25">
      <c r="A541" s="74"/>
      <c r="B541" s="74"/>
      <c r="C541" s="74"/>
      <c r="D541" s="74"/>
      <c r="E541" s="74"/>
      <c r="F541" s="74"/>
      <c r="G541" s="74"/>
      <c r="H541" s="74"/>
    </row>
    <row r="542" spans="1:8" x14ac:dyDescent="0.25">
      <c r="A542" s="74"/>
      <c r="B542" s="74"/>
      <c r="C542" s="74"/>
      <c r="D542" s="74"/>
      <c r="E542" s="74"/>
      <c r="F542" s="74"/>
      <c r="G542" s="74"/>
      <c r="H542" s="74"/>
    </row>
    <row r="543" spans="1:8" x14ac:dyDescent="0.25">
      <c r="A543" s="74"/>
      <c r="B543" s="74"/>
      <c r="C543" s="74"/>
      <c r="D543" s="74"/>
      <c r="E543" s="74"/>
      <c r="F543" s="74"/>
      <c r="G543" s="74"/>
      <c r="H543" s="74"/>
    </row>
    <row r="544" spans="1:8" x14ac:dyDescent="0.25">
      <c r="A544" s="74"/>
      <c r="B544" s="74"/>
      <c r="C544" s="74"/>
      <c r="D544" s="74"/>
      <c r="E544" s="74"/>
      <c r="F544" s="74"/>
      <c r="G544" s="74"/>
      <c r="H544" s="74"/>
    </row>
    <row r="545" spans="1:8" x14ac:dyDescent="0.25">
      <c r="A545" s="74"/>
      <c r="B545" s="74"/>
      <c r="C545" s="74"/>
      <c r="D545" s="74"/>
      <c r="E545" s="74"/>
      <c r="F545" s="74"/>
      <c r="G545" s="74"/>
      <c r="H545" s="74"/>
    </row>
    <row r="546" spans="1:8" x14ac:dyDescent="0.25">
      <c r="A546" s="74"/>
      <c r="B546" s="74"/>
      <c r="C546" s="74"/>
      <c r="D546" s="74"/>
      <c r="E546" s="74"/>
      <c r="F546" s="74"/>
      <c r="G546" s="74"/>
      <c r="H546" s="74"/>
    </row>
    <row r="547" spans="1:8" x14ac:dyDescent="0.25">
      <c r="A547" s="74"/>
      <c r="B547" s="74"/>
      <c r="C547" s="74"/>
      <c r="D547" s="74"/>
      <c r="E547" s="74"/>
      <c r="F547" s="74"/>
      <c r="G547" s="74"/>
      <c r="H547" s="74"/>
    </row>
    <row r="548" spans="1:8" x14ac:dyDescent="0.25">
      <c r="A548" s="74"/>
      <c r="B548" s="74"/>
      <c r="C548" s="74"/>
      <c r="D548" s="74"/>
      <c r="E548" s="74"/>
      <c r="F548" s="74"/>
      <c r="G548" s="74"/>
      <c r="H548" s="74"/>
    </row>
    <row r="549" spans="1:8" x14ac:dyDescent="0.25">
      <c r="A549" s="74"/>
      <c r="B549" s="74"/>
      <c r="C549" s="74"/>
      <c r="D549" s="74"/>
      <c r="E549" s="74"/>
      <c r="F549" s="74"/>
      <c r="G549" s="74"/>
      <c r="H549" s="74"/>
    </row>
    <row r="550" spans="1:8" x14ac:dyDescent="0.25">
      <c r="A550" s="74"/>
      <c r="B550" s="74"/>
      <c r="C550" s="74"/>
      <c r="D550" s="74"/>
      <c r="E550" s="74"/>
      <c r="F550" s="74"/>
      <c r="G550" s="74"/>
      <c r="H550" s="74"/>
    </row>
    <row r="551" spans="1:8" x14ac:dyDescent="0.25">
      <c r="A551" s="74"/>
      <c r="B551" s="74"/>
      <c r="C551" s="74"/>
      <c r="D551" s="74"/>
      <c r="E551" s="74"/>
      <c r="F551" s="74"/>
      <c r="G551" s="74"/>
      <c r="H551" s="74"/>
    </row>
    <row r="552" spans="1:8" x14ac:dyDescent="0.25">
      <c r="A552" s="74"/>
      <c r="B552" s="74"/>
      <c r="C552" s="74"/>
      <c r="D552" s="74"/>
      <c r="E552" s="74"/>
      <c r="F552" s="74"/>
      <c r="G552" s="74"/>
      <c r="H552" s="74"/>
    </row>
    <row r="553" spans="1:8" x14ac:dyDescent="0.25">
      <c r="A553" s="74"/>
      <c r="B553" s="74"/>
      <c r="C553" s="74"/>
      <c r="D553" s="74"/>
      <c r="E553" s="74"/>
      <c r="F553" s="74"/>
      <c r="G553" s="74"/>
      <c r="H553" s="74"/>
    </row>
    <row r="554" spans="1:8" x14ac:dyDescent="0.25">
      <c r="A554" s="74"/>
      <c r="B554" s="74"/>
      <c r="C554" s="74"/>
      <c r="D554" s="74"/>
      <c r="E554" s="74"/>
      <c r="F554" s="74"/>
      <c r="G554" s="74"/>
      <c r="H554" s="74"/>
    </row>
    <row r="555" spans="1:8" x14ac:dyDescent="0.25">
      <c r="A555" s="74"/>
      <c r="B555" s="74"/>
      <c r="C555" s="74"/>
      <c r="D555" s="74"/>
      <c r="E555" s="74"/>
      <c r="F555" s="74"/>
      <c r="G555" s="74"/>
      <c r="H555" s="74"/>
    </row>
    <row r="556" spans="1:8" x14ac:dyDescent="0.25">
      <c r="A556" s="74"/>
      <c r="B556" s="74"/>
      <c r="C556" s="74"/>
      <c r="D556" s="74"/>
      <c r="E556" s="74"/>
      <c r="F556" s="74"/>
      <c r="G556" s="74"/>
      <c r="H556" s="74"/>
    </row>
    <row r="557" spans="1:8" x14ac:dyDescent="0.25">
      <c r="A557" s="74"/>
      <c r="B557" s="74"/>
      <c r="C557" s="74"/>
      <c r="D557" s="74"/>
      <c r="E557" s="74"/>
      <c r="F557" s="74"/>
      <c r="G557" s="74"/>
      <c r="H557" s="74"/>
    </row>
    <row r="558" spans="1:8" x14ac:dyDescent="0.25">
      <c r="A558" s="74"/>
      <c r="B558" s="74"/>
      <c r="C558" s="74"/>
      <c r="D558" s="74"/>
      <c r="E558" s="74"/>
      <c r="F558" s="74"/>
      <c r="G558" s="74"/>
      <c r="H558" s="74"/>
    </row>
    <row r="559" spans="1:8" x14ac:dyDescent="0.25">
      <c r="A559" s="74"/>
      <c r="B559" s="74"/>
      <c r="C559" s="74"/>
      <c r="D559" s="74"/>
      <c r="E559" s="74"/>
      <c r="F559" s="74"/>
      <c r="G559" s="74"/>
      <c r="H559" s="74"/>
    </row>
    <row r="560" spans="1:8" x14ac:dyDescent="0.25">
      <c r="A560" s="74"/>
      <c r="B560" s="74"/>
      <c r="C560" s="74"/>
      <c r="D560" s="74"/>
      <c r="E560" s="74"/>
      <c r="F560" s="74"/>
      <c r="G560" s="74"/>
      <c r="H560" s="74"/>
    </row>
    <row r="561" spans="1:8" x14ac:dyDescent="0.25">
      <c r="A561" s="74"/>
      <c r="B561" s="74"/>
      <c r="C561" s="74"/>
      <c r="D561" s="74"/>
      <c r="E561" s="74"/>
      <c r="F561" s="74"/>
      <c r="G561" s="74"/>
      <c r="H561" s="74"/>
    </row>
    <row r="562" spans="1:8" x14ac:dyDescent="0.25">
      <c r="A562" s="74"/>
      <c r="B562" s="74"/>
      <c r="C562" s="74"/>
      <c r="D562" s="74"/>
      <c r="E562" s="74"/>
      <c r="F562" s="74"/>
      <c r="G562" s="74"/>
      <c r="H562" s="74"/>
    </row>
    <row r="563" spans="1:8" x14ac:dyDescent="0.25">
      <c r="A563" s="74"/>
      <c r="B563" s="74"/>
      <c r="C563" s="74"/>
      <c r="D563" s="74"/>
      <c r="E563" s="74"/>
      <c r="F563" s="74"/>
      <c r="G563" s="74"/>
      <c r="H563" s="74"/>
    </row>
    <row r="564" spans="1:8" x14ac:dyDescent="0.25">
      <c r="A564" s="74"/>
      <c r="B564" s="74"/>
      <c r="C564" s="74"/>
      <c r="D564" s="74"/>
      <c r="E564" s="74"/>
      <c r="F564" s="74"/>
      <c r="G564" s="74"/>
      <c r="H564" s="74"/>
    </row>
    <row r="565" spans="1:8" x14ac:dyDescent="0.25">
      <c r="A565" s="74"/>
      <c r="B565" s="74"/>
      <c r="C565" s="74"/>
      <c r="D565" s="74"/>
      <c r="E565" s="74"/>
      <c r="F565" s="74"/>
      <c r="G565" s="74"/>
      <c r="H565" s="74"/>
    </row>
    <row r="566" spans="1:8" x14ac:dyDescent="0.25">
      <c r="A566" s="74"/>
      <c r="B566" s="74"/>
      <c r="C566" s="74"/>
      <c r="D566" s="74"/>
      <c r="E566" s="74"/>
      <c r="F566" s="74"/>
      <c r="G566" s="74"/>
      <c r="H566" s="74"/>
    </row>
    <row r="567" spans="1:8" x14ac:dyDescent="0.25">
      <c r="A567" s="74"/>
      <c r="B567" s="74"/>
      <c r="C567" s="74"/>
      <c r="D567" s="74"/>
      <c r="E567" s="74"/>
      <c r="F567" s="74"/>
      <c r="G567" s="74"/>
      <c r="H567" s="74"/>
    </row>
    <row r="568" spans="1:8" x14ac:dyDescent="0.25">
      <c r="A568" s="74"/>
      <c r="B568" s="74"/>
      <c r="C568" s="74"/>
      <c r="D568" s="74"/>
      <c r="E568" s="74"/>
      <c r="F568" s="74"/>
      <c r="G568" s="74"/>
      <c r="H568" s="74"/>
    </row>
    <row r="569" spans="1:8" x14ac:dyDescent="0.25">
      <c r="A569" s="74"/>
      <c r="B569" s="74"/>
      <c r="C569" s="74"/>
      <c r="D569" s="74"/>
      <c r="E569" s="74"/>
      <c r="F569" s="74"/>
      <c r="G569" s="74"/>
      <c r="H569" s="74"/>
    </row>
    <row r="570" spans="1:8" x14ac:dyDescent="0.25">
      <c r="A570" s="74"/>
      <c r="B570" s="74"/>
      <c r="C570" s="74"/>
      <c r="D570" s="74"/>
      <c r="E570" s="74"/>
      <c r="F570" s="74"/>
      <c r="G570" s="74"/>
      <c r="H570" s="74"/>
    </row>
    <row r="571" spans="1:8" x14ac:dyDescent="0.25">
      <c r="A571" s="74"/>
      <c r="B571" s="74"/>
      <c r="C571" s="74"/>
      <c r="D571" s="74"/>
      <c r="E571" s="74"/>
      <c r="F571" s="74"/>
      <c r="G571" s="74"/>
      <c r="H571" s="74"/>
    </row>
    <row r="572" spans="1:8" x14ac:dyDescent="0.25">
      <c r="A572" s="74"/>
      <c r="B572" s="74"/>
      <c r="C572" s="74"/>
      <c r="D572" s="74"/>
      <c r="E572" s="74"/>
      <c r="F572" s="74"/>
      <c r="G572" s="74"/>
      <c r="H572" s="74"/>
    </row>
    <row r="573" spans="1:8" x14ac:dyDescent="0.25">
      <c r="A573" s="74"/>
      <c r="B573" s="74"/>
      <c r="C573" s="74"/>
      <c r="D573" s="74"/>
      <c r="E573" s="74"/>
      <c r="F573" s="74"/>
      <c r="G573" s="74"/>
      <c r="H573" s="74"/>
    </row>
    <row r="574" spans="1:8" x14ac:dyDescent="0.25">
      <c r="A574" s="74"/>
      <c r="B574" s="74"/>
      <c r="C574" s="74"/>
      <c r="D574" s="74"/>
      <c r="E574" s="74"/>
      <c r="F574" s="74"/>
      <c r="G574" s="74"/>
      <c r="H574" s="74"/>
    </row>
    <row r="575" spans="1:8" x14ac:dyDescent="0.25">
      <c r="A575" s="74"/>
      <c r="B575" s="74"/>
      <c r="C575" s="74"/>
      <c r="D575" s="74"/>
      <c r="E575" s="74"/>
      <c r="F575" s="74"/>
      <c r="G575" s="74"/>
      <c r="H575" s="74"/>
    </row>
    <row r="576" spans="1:8" x14ac:dyDescent="0.25">
      <c r="A576" s="74"/>
      <c r="B576" s="74"/>
      <c r="C576" s="74"/>
      <c r="D576" s="74"/>
      <c r="E576" s="74"/>
      <c r="F576" s="74"/>
      <c r="G576" s="74"/>
      <c r="H576" s="74"/>
    </row>
    <row r="577" spans="1:8" x14ac:dyDescent="0.25">
      <c r="A577" s="74"/>
      <c r="B577" s="74"/>
      <c r="C577" s="74"/>
      <c r="D577" s="74"/>
      <c r="E577" s="74"/>
      <c r="F577" s="74"/>
      <c r="G577" s="74"/>
      <c r="H577" s="74"/>
    </row>
    <row r="578" spans="1:8" x14ac:dyDescent="0.25">
      <c r="A578" s="74"/>
      <c r="B578" s="74"/>
      <c r="C578" s="74"/>
      <c r="D578" s="74"/>
      <c r="E578" s="74"/>
      <c r="F578" s="74"/>
      <c r="G578" s="74"/>
      <c r="H578" s="74"/>
    </row>
    <row r="579" spans="1:8" x14ac:dyDescent="0.25">
      <c r="A579" s="74"/>
      <c r="B579" s="74"/>
      <c r="C579" s="74"/>
      <c r="D579" s="74"/>
      <c r="E579" s="74"/>
      <c r="F579" s="74"/>
      <c r="G579" s="74"/>
      <c r="H579" s="74"/>
    </row>
    <row r="580" spans="1:8" x14ac:dyDescent="0.25">
      <c r="A580" s="74"/>
      <c r="B580" s="74"/>
      <c r="C580" s="74"/>
      <c r="D580" s="74"/>
      <c r="E580" s="74"/>
      <c r="F580" s="74"/>
      <c r="G580" s="74"/>
      <c r="H580" s="74"/>
    </row>
    <row r="581" spans="1:8" x14ac:dyDescent="0.25">
      <c r="A581" s="74"/>
      <c r="B581" s="74"/>
      <c r="C581" s="74"/>
      <c r="D581" s="74"/>
      <c r="E581" s="74"/>
      <c r="F581" s="74"/>
      <c r="G581" s="74"/>
      <c r="H581" s="74"/>
    </row>
    <row r="582" spans="1:8" x14ac:dyDescent="0.25">
      <c r="A582" s="74"/>
      <c r="B582" s="74"/>
      <c r="C582" s="74"/>
      <c r="D582" s="74"/>
      <c r="E582" s="74"/>
      <c r="F582" s="74"/>
      <c r="G582" s="74"/>
      <c r="H582" s="74"/>
    </row>
    <row r="583" spans="1:8" x14ac:dyDescent="0.25">
      <c r="A583" s="74"/>
      <c r="B583" s="74"/>
      <c r="C583" s="74"/>
      <c r="D583" s="74"/>
      <c r="E583" s="74"/>
      <c r="F583" s="74"/>
      <c r="G583" s="74"/>
      <c r="H583" s="74"/>
    </row>
    <row r="584" spans="1:8" x14ac:dyDescent="0.25">
      <c r="A584" s="74"/>
      <c r="B584" s="74"/>
      <c r="C584" s="74"/>
      <c r="D584" s="74"/>
      <c r="E584" s="74"/>
      <c r="F584" s="74"/>
      <c r="G584" s="74"/>
      <c r="H584" s="74"/>
    </row>
    <row r="585" spans="1:8" x14ac:dyDescent="0.25">
      <c r="A585" s="74"/>
      <c r="B585" s="74"/>
      <c r="C585" s="74"/>
      <c r="D585" s="74"/>
      <c r="E585" s="74"/>
      <c r="F585" s="74"/>
      <c r="G585" s="74"/>
      <c r="H585" s="74"/>
    </row>
    <row r="586" spans="1:8" x14ac:dyDescent="0.25">
      <c r="A586" s="74"/>
      <c r="B586" s="74"/>
      <c r="C586" s="74"/>
      <c r="D586" s="74"/>
      <c r="E586" s="74"/>
      <c r="F586" s="74"/>
      <c r="G586" s="74"/>
      <c r="H586" s="74"/>
    </row>
    <row r="587" spans="1:8" x14ac:dyDescent="0.25">
      <c r="A587" s="74"/>
      <c r="B587" s="74"/>
      <c r="C587" s="74"/>
      <c r="D587" s="74"/>
      <c r="E587" s="74"/>
      <c r="F587" s="74"/>
      <c r="G587" s="74"/>
      <c r="H587" s="74"/>
    </row>
    <row r="588" spans="1:8" x14ac:dyDescent="0.25">
      <c r="A588" s="74"/>
      <c r="B588" s="74"/>
      <c r="C588" s="74"/>
      <c r="D588" s="74"/>
      <c r="E588" s="74"/>
      <c r="F588" s="74"/>
      <c r="G588" s="74"/>
      <c r="H588" s="74"/>
    </row>
    <row r="589" spans="1:8" x14ac:dyDescent="0.25">
      <c r="A589" s="74"/>
      <c r="B589" s="74"/>
      <c r="C589" s="74"/>
      <c r="D589" s="74"/>
      <c r="E589" s="74"/>
      <c r="F589" s="74"/>
      <c r="G589" s="74"/>
      <c r="H589" s="74"/>
    </row>
    <row r="590" spans="1:8" x14ac:dyDescent="0.25">
      <c r="A590" s="74"/>
      <c r="B590" s="74"/>
      <c r="C590" s="74"/>
      <c r="D590" s="74"/>
      <c r="E590" s="74"/>
      <c r="F590" s="74"/>
      <c r="G590" s="74"/>
      <c r="H590" s="74"/>
    </row>
    <row r="591" spans="1:8" x14ac:dyDescent="0.25">
      <c r="A591" s="74"/>
      <c r="B591" s="74"/>
      <c r="C591" s="74"/>
      <c r="D591" s="74"/>
      <c r="E591" s="74"/>
      <c r="F591" s="74"/>
      <c r="G591" s="74"/>
      <c r="H591" s="74"/>
    </row>
    <row r="592" spans="1:8" x14ac:dyDescent="0.25">
      <c r="A592" s="74"/>
      <c r="B592" s="74"/>
      <c r="C592" s="74"/>
      <c r="D592" s="74"/>
      <c r="E592" s="74"/>
      <c r="F592" s="74"/>
      <c r="G592" s="74"/>
      <c r="H592" s="74"/>
    </row>
    <row r="593" spans="1:8" x14ac:dyDescent="0.25">
      <c r="A593" s="74"/>
      <c r="B593" s="74"/>
      <c r="C593" s="74"/>
      <c r="D593" s="74"/>
      <c r="E593" s="74"/>
      <c r="F593" s="74"/>
      <c r="G593" s="74"/>
      <c r="H593" s="74"/>
    </row>
    <row r="594" spans="1:8" x14ac:dyDescent="0.25">
      <c r="A594" s="74"/>
      <c r="B594" s="74"/>
      <c r="C594" s="74"/>
      <c r="D594" s="74"/>
      <c r="E594" s="74"/>
      <c r="F594" s="74"/>
      <c r="G594" s="74"/>
      <c r="H594" s="74"/>
    </row>
    <row r="595" spans="1:8" x14ac:dyDescent="0.25">
      <c r="A595" s="74"/>
      <c r="B595" s="74"/>
      <c r="C595" s="74"/>
      <c r="D595" s="74"/>
      <c r="E595" s="74"/>
      <c r="F595" s="74"/>
      <c r="G595" s="74"/>
      <c r="H595" s="74"/>
    </row>
    <row r="596" spans="1:8" x14ac:dyDescent="0.25">
      <c r="A596" s="74"/>
      <c r="B596" s="74"/>
      <c r="C596" s="74"/>
      <c r="D596" s="74"/>
      <c r="E596" s="74"/>
      <c r="F596" s="74"/>
      <c r="G596" s="74"/>
      <c r="H596" s="74"/>
    </row>
    <row r="597" spans="1:8" x14ac:dyDescent="0.25">
      <c r="A597" s="74"/>
      <c r="B597" s="74"/>
      <c r="C597" s="74"/>
      <c r="D597" s="74"/>
      <c r="E597" s="74"/>
      <c r="F597" s="74"/>
      <c r="G597" s="74"/>
      <c r="H597" s="74"/>
    </row>
    <row r="598" spans="1:8" x14ac:dyDescent="0.25">
      <c r="A598" s="74"/>
      <c r="B598" s="74"/>
      <c r="C598" s="74"/>
      <c r="D598" s="74"/>
      <c r="E598" s="74"/>
      <c r="F598" s="74"/>
      <c r="G598" s="74"/>
      <c r="H598" s="74"/>
    </row>
    <row r="599" spans="1:8" x14ac:dyDescent="0.25">
      <c r="A599" s="74"/>
      <c r="B599" s="74"/>
      <c r="C599" s="74"/>
      <c r="D599" s="74"/>
      <c r="E599" s="74"/>
      <c r="F599" s="74"/>
      <c r="G599" s="74"/>
      <c r="H599" s="74"/>
    </row>
    <row r="600" spans="1:8" x14ac:dyDescent="0.25">
      <c r="A600" s="74"/>
      <c r="B600" s="74"/>
      <c r="C600" s="74"/>
      <c r="D600" s="74"/>
      <c r="E600" s="74"/>
      <c r="F600" s="74"/>
      <c r="G600" s="74"/>
      <c r="H600" s="74"/>
    </row>
    <row r="601" spans="1:8" x14ac:dyDescent="0.25">
      <c r="A601" s="74"/>
      <c r="B601" s="74"/>
      <c r="C601" s="74"/>
      <c r="D601" s="74"/>
      <c r="E601" s="74"/>
      <c r="F601" s="74"/>
      <c r="G601" s="74"/>
      <c r="H601" s="74"/>
    </row>
    <row r="602" spans="1:8" x14ac:dyDescent="0.25">
      <c r="A602" s="74"/>
      <c r="B602" s="74"/>
      <c r="C602" s="74"/>
      <c r="D602" s="74"/>
      <c r="E602" s="74"/>
      <c r="F602" s="74"/>
      <c r="G602" s="74"/>
      <c r="H602" s="74"/>
    </row>
    <row r="603" spans="1:8" x14ac:dyDescent="0.25">
      <c r="A603" s="74"/>
      <c r="B603" s="74"/>
      <c r="C603" s="74"/>
      <c r="D603" s="74"/>
      <c r="E603" s="74"/>
      <c r="F603" s="74"/>
      <c r="G603" s="74"/>
      <c r="H603" s="74"/>
    </row>
    <row r="604" spans="1:8" x14ac:dyDescent="0.25">
      <c r="A604" s="74"/>
      <c r="B604" s="74"/>
      <c r="C604" s="74"/>
      <c r="D604" s="74"/>
      <c r="E604" s="74"/>
      <c r="F604" s="74"/>
      <c r="G604" s="74"/>
      <c r="H604" s="74"/>
    </row>
    <row r="605" spans="1:8" x14ac:dyDescent="0.25">
      <c r="A605" s="74"/>
      <c r="B605" s="74"/>
      <c r="C605" s="74"/>
      <c r="D605" s="74"/>
      <c r="E605" s="74"/>
      <c r="F605" s="74"/>
      <c r="G605" s="74"/>
      <c r="H605" s="74"/>
    </row>
    <row r="606" spans="1:8" x14ac:dyDescent="0.25">
      <c r="A606" s="74"/>
      <c r="B606" s="74"/>
      <c r="C606" s="74"/>
      <c r="D606" s="74"/>
      <c r="E606" s="74"/>
      <c r="F606" s="74"/>
      <c r="G606" s="74"/>
      <c r="H606" s="74"/>
    </row>
    <row r="607" spans="1:8" x14ac:dyDescent="0.25">
      <c r="A607" s="74"/>
      <c r="B607" s="74"/>
      <c r="C607" s="74"/>
      <c r="D607" s="74"/>
      <c r="E607" s="74"/>
      <c r="F607" s="74"/>
      <c r="G607" s="74"/>
      <c r="H607" s="74"/>
    </row>
    <row r="608" spans="1:8" x14ac:dyDescent="0.25">
      <c r="A608" s="74"/>
      <c r="B608" s="74"/>
      <c r="C608" s="74"/>
      <c r="D608" s="74"/>
      <c r="E608" s="74"/>
      <c r="F608" s="74"/>
      <c r="G608" s="74"/>
      <c r="H608" s="74"/>
    </row>
    <row r="609" spans="1:8" x14ac:dyDescent="0.25">
      <c r="A609" s="74"/>
      <c r="B609" s="74"/>
      <c r="C609" s="74"/>
      <c r="D609" s="74"/>
      <c r="E609" s="74"/>
      <c r="F609" s="74"/>
      <c r="G609" s="74"/>
      <c r="H609" s="74"/>
    </row>
    <row r="610" spans="1:8" x14ac:dyDescent="0.25">
      <c r="A610" s="74"/>
      <c r="B610" s="74"/>
      <c r="C610" s="74"/>
      <c r="D610" s="74"/>
      <c r="E610" s="74"/>
      <c r="F610" s="74"/>
      <c r="G610" s="74"/>
      <c r="H610" s="74"/>
    </row>
    <row r="611" spans="1:8" x14ac:dyDescent="0.25">
      <c r="A611" s="74"/>
      <c r="B611" s="74"/>
      <c r="C611" s="74"/>
      <c r="D611" s="74"/>
      <c r="E611" s="74"/>
      <c r="F611" s="74"/>
      <c r="G611" s="74"/>
      <c r="H611" s="74"/>
    </row>
    <row r="612" spans="1:8" x14ac:dyDescent="0.25">
      <c r="A612" s="74"/>
      <c r="B612" s="74"/>
      <c r="C612" s="74"/>
      <c r="D612" s="74"/>
      <c r="E612" s="74"/>
      <c r="F612" s="74"/>
      <c r="G612" s="74"/>
      <c r="H612" s="74"/>
    </row>
    <row r="613" spans="1:8" x14ac:dyDescent="0.25">
      <c r="A613" s="74"/>
      <c r="B613" s="74"/>
      <c r="C613" s="74"/>
      <c r="D613" s="74"/>
      <c r="E613" s="74"/>
      <c r="F613" s="74"/>
      <c r="G613" s="74"/>
      <c r="H613" s="74"/>
    </row>
    <row r="614" spans="1:8" x14ac:dyDescent="0.25">
      <c r="A614" s="74"/>
      <c r="B614" s="74"/>
      <c r="C614" s="74"/>
      <c r="D614" s="74"/>
      <c r="E614" s="74"/>
      <c r="F614" s="74"/>
      <c r="G614" s="74"/>
      <c r="H614" s="74"/>
    </row>
    <row r="615" spans="1:8" x14ac:dyDescent="0.25">
      <c r="A615" s="74"/>
      <c r="B615" s="74"/>
      <c r="C615" s="74"/>
      <c r="D615" s="74"/>
      <c r="E615" s="74"/>
      <c r="F615" s="74"/>
      <c r="G615" s="74"/>
      <c r="H615" s="74"/>
    </row>
    <row r="616" spans="1:8" x14ac:dyDescent="0.25">
      <c r="A616" s="74"/>
      <c r="B616" s="74"/>
      <c r="C616" s="74"/>
      <c r="D616" s="74"/>
      <c r="E616" s="74"/>
      <c r="F616" s="74"/>
      <c r="G616" s="74"/>
      <c r="H616" s="74"/>
    </row>
    <row r="617" spans="1:8" x14ac:dyDescent="0.25">
      <c r="A617" s="74"/>
      <c r="B617" s="74"/>
      <c r="C617" s="74"/>
      <c r="D617" s="74"/>
      <c r="E617" s="74"/>
      <c r="F617" s="74"/>
      <c r="G617" s="74"/>
      <c r="H617" s="74"/>
    </row>
    <row r="618" spans="1:8" x14ac:dyDescent="0.25">
      <c r="A618" s="74"/>
      <c r="B618" s="74"/>
      <c r="C618" s="74"/>
      <c r="D618" s="74"/>
      <c r="E618" s="74"/>
      <c r="F618" s="74"/>
      <c r="G618" s="74"/>
      <c r="H618" s="74"/>
    </row>
    <row r="619" spans="1:8" x14ac:dyDescent="0.25">
      <c r="A619" s="74"/>
      <c r="B619" s="74"/>
      <c r="C619" s="74"/>
      <c r="D619" s="74"/>
      <c r="E619" s="74"/>
      <c r="F619" s="74"/>
      <c r="G619" s="74"/>
      <c r="H619" s="74"/>
    </row>
    <row r="620" spans="1:8" x14ac:dyDescent="0.25">
      <c r="A620" s="74"/>
      <c r="B620" s="74"/>
      <c r="C620" s="74"/>
      <c r="D620" s="74"/>
      <c r="E620" s="74"/>
      <c r="F620" s="74"/>
      <c r="G620" s="74"/>
      <c r="H620" s="74"/>
    </row>
    <row r="621" spans="1:8" x14ac:dyDescent="0.25">
      <c r="A621" s="74"/>
      <c r="B621" s="74"/>
      <c r="C621" s="74"/>
      <c r="D621" s="74"/>
      <c r="E621" s="74"/>
      <c r="F621" s="74"/>
      <c r="G621" s="74"/>
      <c r="H621" s="74"/>
    </row>
    <row r="622" spans="1:8" x14ac:dyDescent="0.25">
      <c r="A622" s="74"/>
      <c r="B622" s="74"/>
      <c r="C622" s="74"/>
      <c r="D622" s="74"/>
      <c r="E622" s="74"/>
      <c r="F622" s="74"/>
      <c r="G622" s="74"/>
      <c r="H622" s="74"/>
    </row>
    <row r="623" spans="1:8" x14ac:dyDescent="0.25">
      <c r="A623" s="74"/>
      <c r="B623" s="74"/>
      <c r="C623" s="74"/>
      <c r="D623" s="74"/>
      <c r="E623" s="74"/>
      <c r="F623" s="74"/>
      <c r="G623" s="74"/>
      <c r="H623" s="74"/>
    </row>
    <row r="624" spans="1:8" x14ac:dyDescent="0.25">
      <c r="A624" s="74"/>
      <c r="B624" s="74"/>
      <c r="C624" s="74"/>
      <c r="D624" s="74"/>
      <c r="E624" s="74"/>
      <c r="F624" s="74"/>
      <c r="G624" s="74"/>
      <c r="H624" s="74"/>
    </row>
    <row r="625" spans="1:8" x14ac:dyDescent="0.25">
      <c r="A625" s="74"/>
      <c r="B625" s="74"/>
      <c r="C625" s="74"/>
      <c r="D625" s="74"/>
      <c r="E625" s="74"/>
      <c r="F625" s="74"/>
      <c r="G625" s="74"/>
      <c r="H625" s="74"/>
    </row>
    <row r="626" spans="1:8" x14ac:dyDescent="0.25">
      <c r="A626" s="74"/>
      <c r="B626" s="74"/>
      <c r="C626" s="74"/>
      <c r="D626" s="74"/>
      <c r="E626" s="74"/>
      <c r="F626" s="74"/>
      <c r="G626" s="74"/>
      <c r="H626" s="74"/>
    </row>
    <row r="627" spans="1:8" x14ac:dyDescent="0.25">
      <c r="A627" s="74"/>
      <c r="B627" s="74"/>
      <c r="C627" s="74"/>
      <c r="D627" s="74"/>
      <c r="E627" s="74"/>
      <c r="F627" s="74"/>
      <c r="G627" s="74"/>
      <c r="H627" s="74"/>
    </row>
    <row r="628" spans="1:8" x14ac:dyDescent="0.25">
      <c r="A628" s="74"/>
      <c r="B628" s="74"/>
      <c r="C628" s="74"/>
      <c r="D628" s="74"/>
      <c r="E628" s="74"/>
      <c r="F628" s="74"/>
      <c r="G628" s="74"/>
      <c r="H628" s="74"/>
    </row>
    <row r="629" spans="1:8" x14ac:dyDescent="0.25">
      <c r="A629" s="74"/>
      <c r="B629" s="74"/>
      <c r="C629" s="74"/>
      <c r="D629" s="74"/>
      <c r="E629" s="74"/>
      <c r="F629" s="74"/>
      <c r="G629" s="74"/>
      <c r="H629" s="74"/>
    </row>
    <row r="630" spans="1:8" x14ac:dyDescent="0.25">
      <c r="A630" s="74"/>
      <c r="B630" s="74"/>
      <c r="C630" s="74"/>
      <c r="D630" s="74"/>
      <c r="E630" s="74"/>
      <c r="F630" s="74"/>
      <c r="G630" s="74"/>
      <c r="H630" s="74"/>
    </row>
    <row r="631" spans="1:8" x14ac:dyDescent="0.25">
      <c r="A631" s="74"/>
      <c r="B631" s="74"/>
      <c r="C631" s="74"/>
      <c r="D631" s="74"/>
      <c r="E631" s="74"/>
      <c r="F631" s="74"/>
      <c r="G631" s="74"/>
      <c r="H631" s="74"/>
    </row>
    <row r="632" spans="1:8" x14ac:dyDescent="0.25">
      <c r="A632" s="74"/>
      <c r="B632" s="74"/>
      <c r="C632" s="74"/>
      <c r="D632" s="74"/>
      <c r="E632" s="74"/>
      <c r="F632" s="74"/>
      <c r="G632" s="74"/>
      <c r="H632" s="74"/>
    </row>
    <row r="633" spans="1:8" x14ac:dyDescent="0.25">
      <c r="A633" s="74"/>
      <c r="B633" s="74"/>
      <c r="C633" s="74"/>
      <c r="D633" s="74"/>
      <c r="E633" s="74"/>
      <c r="F633" s="74"/>
      <c r="G633" s="74"/>
      <c r="H633" s="74"/>
    </row>
    <row r="634" spans="1:8" x14ac:dyDescent="0.25">
      <c r="A634" s="74"/>
      <c r="B634" s="74"/>
      <c r="C634" s="74"/>
      <c r="D634" s="74"/>
      <c r="E634" s="74"/>
      <c r="F634" s="74"/>
      <c r="G634" s="74"/>
      <c r="H634" s="74"/>
    </row>
    <row r="635" spans="1:8" x14ac:dyDescent="0.25">
      <c r="A635" s="74"/>
      <c r="B635" s="74"/>
      <c r="C635" s="74"/>
      <c r="D635" s="74"/>
      <c r="E635" s="74"/>
      <c r="F635" s="74"/>
      <c r="G635" s="74"/>
      <c r="H635" s="74"/>
    </row>
    <row r="636" spans="1:8" x14ac:dyDescent="0.25">
      <c r="A636" s="74"/>
      <c r="B636" s="74"/>
      <c r="C636" s="74"/>
      <c r="D636" s="74"/>
      <c r="E636" s="74"/>
      <c r="F636" s="74"/>
      <c r="G636" s="74"/>
      <c r="H636" s="74"/>
    </row>
    <row r="637" spans="1:8" x14ac:dyDescent="0.25">
      <c r="A637" s="74"/>
      <c r="B637" s="74"/>
      <c r="C637" s="74"/>
      <c r="D637" s="74"/>
      <c r="E637" s="74"/>
      <c r="F637" s="74"/>
      <c r="G637" s="74"/>
      <c r="H637" s="74"/>
    </row>
    <row r="638" spans="1:8" x14ac:dyDescent="0.25">
      <c r="A638" s="74"/>
      <c r="B638" s="74"/>
      <c r="C638" s="74"/>
      <c r="D638" s="74"/>
      <c r="E638" s="74"/>
      <c r="F638" s="74"/>
      <c r="G638" s="74"/>
      <c r="H638" s="74"/>
    </row>
    <row r="639" spans="1:8" x14ac:dyDescent="0.25">
      <c r="A639" s="74"/>
      <c r="B639" s="74"/>
      <c r="C639" s="74"/>
      <c r="D639" s="74"/>
      <c r="E639" s="74"/>
      <c r="F639" s="74"/>
      <c r="G639" s="74"/>
      <c r="H639" s="74"/>
    </row>
    <row r="640" spans="1:8" x14ac:dyDescent="0.25">
      <c r="A640" s="74"/>
      <c r="B640" s="74"/>
      <c r="C640" s="74"/>
      <c r="D640" s="74"/>
      <c r="E640" s="74"/>
      <c r="F640" s="74"/>
      <c r="G640" s="74"/>
      <c r="H640" s="74"/>
    </row>
    <row r="641" spans="1:8" x14ac:dyDescent="0.25">
      <c r="A641" s="74"/>
      <c r="B641" s="74"/>
      <c r="C641" s="74"/>
      <c r="D641" s="74"/>
      <c r="E641" s="74"/>
      <c r="F641" s="74"/>
      <c r="G641" s="74"/>
      <c r="H641" s="74"/>
    </row>
    <row r="642" spans="1:8" x14ac:dyDescent="0.25">
      <c r="A642" s="74"/>
      <c r="B642" s="74"/>
      <c r="C642" s="74"/>
      <c r="D642" s="74"/>
      <c r="E642" s="74"/>
      <c r="F642" s="74"/>
      <c r="G642" s="74"/>
      <c r="H642" s="74"/>
    </row>
    <row r="643" spans="1:8" x14ac:dyDescent="0.25">
      <c r="A643" s="74"/>
      <c r="B643" s="74"/>
      <c r="C643" s="74"/>
      <c r="D643" s="74"/>
      <c r="E643" s="74"/>
      <c r="F643" s="74"/>
      <c r="G643" s="74"/>
      <c r="H643" s="74"/>
    </row>
    <row r="644" spans="1:8" x14ac:dyDescent="0.25">
      <c r="A644" s="74"/>
      <c r="B644" s="74"/>
      <c r="C644" s="74"/>
      <c r="D644" s="74"/>
      <c r="E644" s="74"/>
      <c r="F644" s="74"/>
      <c r="G644" s="74"/>
      <c r="H644" s="74"/>
    </row>
    <row r="645" spans="1:8" x14ac:dyDescent="0.25">
      <c r="A645" s="74"/>
      <c r="B645" s="74"/>
      <c r="C645" s="74"/>
      <c r="D645" s="74"/>
      <c r="E645" s="74"/>
      <c r="F645" s="74"/>
      <c r="G645" s="74"/>
      <c r="H645" s="74"/>
    </row>
    <row r="646" spans="1:8" x14ac:dyDescent="0.25">
      <c r="A646" s="74"/>
      <c r="B646" s="74"/>
      <c r="C646" s="74"/>
      <c r="D646" s="74"/>
      <c r="E646" s="74"/>
      <c r="F646" s="74"/>
      <c r="G646" s="74"/>
      <c r="H646" s="74"/>
    </row>
    <row r="647" spans="1:8" x14ac:dyDescent="0.25">
      <c r="A647" s="74"/>
      <c r="B647" s="74"/>
      <c r="C647" s="74"/>
      <c r="D647" s="74"/>
      <c r="E647" s="74"/>
      <c r="F647" s="74"/>
      <c r="G647" s="74"/>
      <c r="H647" s="74"/>
    </row>
    <row r="648" spans="1:8" x14ac:dyDescent="0.25">
      <c r="A648" s="74"/>
      <c r="B648" s="74"/>
      <c r="C648" s="74"/>
      <c r="D648" s="74"/>
      <c r="E648" s="74"/>
      <c r="F648" s="74"/>
      <c r="G648" s="74"/>
      <c r="H648" s="74"/>
    </row>
    <row r="649" spans="1:8" x14ac:dyDescent="0.25">
      <c r="A649" s="74"/>
      <c r="B649" s="74"/>
      <c r="C649" s="74"/>
      <c r="D649" s="74"/>
      <c r="E649" s="74"/>
      <c r="F649" s="74"/>
      <c r="G649" s="74"/>
      <c r="H649" s="74"/>
    </row>
    <row r="650" spans="1:8" x14ac:dyDescent="0.25">
      <c r="A650" s="74"/>
      <c r="B650" s="74"/>
      <c r="C650" s="74"/>
      <c r="D650" s="74"/>
      <c r="E650" s="74"/>
      <c r="F650" s="74"/>
      <c r="G650" s="74"/>
      <c r="H650" s="74"/>
    </row>
    <row r="651" spans="1:8" x14ac:dyDescent="0.25">
      <c r="A651" s="74"/>
      <c r="B651" s="74"/>
      <c r="C651" s="74"/>
      <c r="D651" s="74"/>
      <c r="E651" s="74"/>
      <c r="F651" s="74"/>
      <c r="G651" s="74"/>
      <c r="H651" s="74"/>
    </row>
    <row r="652" spans="1:8" x14ac:dyDescent="0.25">
      <c r="A652" s="74"/>
      <c r="B652" s="74"/>
      <c r="C652" s="74"/>
      <c r="D652" s="74"/>
      <c r="E652" s="74"/>
      <c r="F652" s="74"/>
      <c r="G652" s="74"/>
      <c r="H652" s="74"/>
    </row>
    <row r="653" spans="1:8" x14ac:dyDescent="0.25">
      <c r="A653" s="74"/>
      <c r="B653" s="74"/>
      <c r="C653" s="74"/>
      <c r="D653" s="74"/>
      <c r="E653" s="74"/>
      <c r="F653" s="74"/>
      <c r="G653" s="74"/>
      <c r="H653" s="74"/>
    </row>
    <row r="654" spans="1:8" x14ac:dyDescent="0.25">
      <c r="A654" s="74"/>
      <c r="B654" s="74"/>
      <c r="C654" s="74"/>
      <c r="D654" s="74"/>
      <c r="E654" s="74"/>
      <c r="F654" s="74"/>
      <c r="G654" s="74"/>
      <c r="H654" s="74"/>
    </row>
    <row r="655" spans="1:8" x14ac:dyDescent="0.25">
      <c r="A655" s="74"/>
      <c r="B655" s="74"/>
      <c r="C655" s="74"/>
      <c r="D655" s="74"/>
      <c r="E655" s="74"/>
      <c r="F655" s="74"/>
      <c r="G655" s="74"/>
      <c r="H655" s="74"/>
    </row>
    <row r="656" spans="1:8" x14ac:dyDescent="0.25">
      <c r="A656" s="74"/>
      <c r="B656" s="74"/>
      <c r="C656" s="74"/>
      <c r="D656" s="74"/>
      <c r="E656" s="74"/>
      <c r="F656" s="74"/>
      <c r="G656" s="74"/>
      <c r="H656" s="74"/>
    </row>
    <row r="657" spans="1:8" x14ac:dyDescent="0.25">
      <c r="A657" s="74"/>
      <c r="B657" s="74"/>
      <c r="C657" s="74"/>
      <c r="D657" s="74"/>
      <c r="E657" s="74"/>
      <c r="F657" s="74"/>
      <c r="G657" s="74"/>
      <c r="H657" s="74"/>
    </row>
    <row r="658" spans="1:8" x14ac:dyDescent="0.25">
      <c r="A658" s="74"/>
      <c r="B658" s="74"/>
      <c r="C658" s="74"/>
      <c r="D658" s="74"/>
      <c r="E658" s="74"/>
      <c r="F658" s="74"/>
      <c r="G658" s="74"/>
      <c r="H658" s="74"/>
    </row>
    <row r="659" spans="1:8" x14ac:dyDescent="0.25">
      <c r="A659" s="74"/>
      <c r="B659" s="74"/>
      <c r="C659" s="74"/>
      <c r="D659" s="74"/>
      <c r="E659" s="74"/>
      <c r="F659" s="74"/>
      <c r="G659" s="74"/>
      <c r="H659" s="74"/>
    </row>
    <row r="660" spans="1:8" x14ac:dyDescent="0.25">
      <c r="A660" s="74"/>
      <c r="B660" s="74"/>
      <c r="C660" s="74"/>
      <c r="D660" s="74"/>
      <c r="E660" s="74"/>
      <c r="F660" s="74"/>
      <c r="G660" s="74"/>
      <c r="H660" s="74"/>
    </row>
    <row r="661" spans="1:8" x14ac:dyDescent="0.25">
      <c r="A661" s="74"/>
      <c r="B661" s="74"/>
      <c r="C661" s="74"/>
      <c r="D661" s="74"/>
      <c r="E661" s="74"/>
      <c r="F661" s="74"/>
      <c r="G661" s="74"/>
      <c r="H661" s="74"/>
    </row>
    <row r="662" spans="1:8" x14ac:dyDescent="0.25">
      <c r="A662" s="74"/>
      <c r="B662" s="74"/>
      <c r="C662" s="74"/>
      <c r="D662" s="74"/>
      <c r="E662" s="74"/>
      <c r="F662" s="74"/>
      <c r="G662" s="74"/>
      <c r="H662" s="74"/>
    </row>
    <row r="663" spans="1:8" x14ac:dyDescent="0.25">
      <c r="A663" s="74"/>
      <c r="B663" s="74"/>
      <c r="C663" s="74"/>
      <c r="D663" s="74"/>
      <c r="E663" s="74"/>
      <c r="F663" s="74"/>
      <c r="G663" s="74"/>
      <c r="H663" s="74"/>
    </row>
    <row r="664" spans="1:8" x14ac:dyDescent="0.25">
      <c r="A664" s="74"/>
      <c r="B664" s="74"/>
      <c r="C664" s="74"/>
      <c r="D664" s="74"/>
      <c r="E664" s="74"/>
      <c r="F664" s="74"/>
      <c r="G664" s="74"/>
      <c r="H664" s="74"/>
    </row>
    <row r="665" spans="1:8" x14ac:dyDescent="0.25">
      <c r="A665" s="74"/>
      <c r="B665" s="74"/>
      <c r="C665" s="74"/>
      <c r="D665" s="74"/>
      <c r="E665" s="74"/>
      <c r="F665" s="74"/>
      <c r="G665" s="74"/>
      <c r="H665" s="74"/>
    </row>
    <row r="666" spans="1:8" x14ac:dyDescent="0.25">
      <c r="A666" s="74"/>
      <c r="B666" s="74"/>
      <c r="C666" s="74"/>
      <c r="D666" s="74"/>
      <c r="E666" s="74"/>
      <c r="F666" s="74"/>
      <c r="G666" s="74"/>
      <c r="H666" s="74"/>
    </row>
    <row r="667" spans="1:8" x14ac:dyDescent="0.25">
      <c r="A667" s="74"/>
      <c r="B667" s="74"/>
      <c r="C667" s="74"/>
      <c r="D667" s="74"/>
      <c r="E667" s="74"/>
      <c r="F667" s="74"/>
      <c r="G667" s="74"/>
      <c r="H667" s="74"/>
    </row>
    <row r="668" spans="1:8" x14ac:dyDescent="0.25">
      <c r="A668" s="74"/>
      <c r="B668" s="74"/>
      <c r="C668" s="74"/>
      <c r="D668" s="74"/>
      <c r="E668" s="74"/>
      <c r="F668" s="74"/>
      <c r="G668" s="74"/>
      <c r="H668" s="74"/>
    </row>
    <row r="669" spans="1:8" x14ac:dyDescent="0.25">
      <c r="A669" s="74"/>
      <c r="B669" s="74"/>
      <c r="C669" s="74"/>
      <c r="D669" s="74"/>
      <c r="E669" s="74"/>
      <c r="F669" s="74"/>
      <c r="G669" s="74"/>
      <c r="H669" s="74"/>
    </row>
    <row r="670" spans="1:8" x14ac:dyDescent="0.25">
      <c r="A670" s="74"/>
      <c r="B670" s="74"/>
      <c r="C670" s="74"/>
      <c r="D670" s="74"/>
      <c r="E670" s="74"/>
      <c r="F670" s="74"/>
      <c r="G670" s="74"/>
      <c r="H670" s="74"/>
    </row>
    <row r="671" spans="1:8" x14ac:dyDescent="0.25">
      <c r="A671" s="74"/>
      <c r="B671" s="74"/>
      <c r="C671" s="74"/>
      <c r="D671" s="74"/>
      <c r="E671" s="74"/>
      <c r="F671" s="74"/>
      <c r="G671" s="74"/>
      <c r="H671" s="74"/>
    </row>
    <row r="672" spans="1:8" x14ac:dyDescent="0.25">
      <c r="A672" s="74"/>
      <c r="B672" s="74"/>
      <c r="C672" s="74"/>
      <c r="D672" s="74"/>
      <c r="E672" s="74"/>
      <c r="F672" s="74"/>
      <c r="G672" s="74"/>
      <c r="H672" s="74"/>
    </row>
    <row r="673" spans="1:8" x14ac:dyDescent="0.25">
      <c r="A673" s="74"/>
      <c r="B673" s="74"/>
      <c r="C673" s="74"/>
      <c r="D673" s="74"/>
      <c r="E673" s="74"/>
      <c r="F673" s="74"/>
      <c r="G673" s="74"/>
      <c r="H673" s="74"/>
    </row>
    <row r="674" spans="1:8" x14ac:dyDescent="0.25">
      <c r="A674" s="74"/>
      <c r="B674" s="74"/>
      <c r="C674" s="74"/>
      <c r="D674" s="74"/>
      <c r="E674" s="74"/>
      <c r="F674" s="74"/>
      <c r="G674" s="74"/>
      <c r="H674" s="74"/>
    </row>
    <row r="675" spans="1:8" x14ac:dyDescent="0.25">
      <c r="A675" s="74"/>
      <c r="B675" s="74"/>
      <c r="C675" s="74"/>
      <c r="D675" s="74"/>
      <c r="E675" s="74"/>
      <c r="F675" s="74"/>
      <c r="G675" s="74"/>
      <c r="H675" s="74"/>
    </row>
    <row r="676" spans="1:8" x14ac:dyDescent="0.25">
      <c r="A676" s="74"/>
      <c r="B676" s="74"/>
      <c r="C676" s="74"/>
      <c r="D676" s="74"/>
      <c r="E676" s="74"/>
      <c r="F676" s="74"/>
      <c r="G676" s="74"/>
      <c r="H676" s="74"/>
    </row>
    <row r="677" spans="1:8" x14ac:dyDescent="0.25">
      <c r="A677" s="74"/>
      <c r="B677" s="74"/>
      <c r="C677" s="74"/>
      <c r="D677" s="74"/>
      <c r="E677" s="74"/>
      <c r="F677" s="74"/>
      <c r="G677" s="74"/>
      <c r="H677" s="74"/>
    </row>
    <row r="678" spans="1:8" x14ac:dyDescent="0.25">
      <c r="A678" s="74"/>
      <c r="B678" s="74"/>
      <c r="C678" s="74"/>
      <c r="D678" s="74"/>
      <c r="E678" s="74"/>
      <c r="F678" s="74"/>
      <c r="G678" s="74"/>
      <c r="H678" s="74"/>
    </row>
    <row r="679" spans="1:8" x14ac:dyDescent="0.25">
      <c r="A679" s="74"/>
      <c r="B679" s="74"/>
      <c r="C679" s="74"/>
      <c r="D679" s="74"/>
      <c r="E679" s="74"/>
      <c r="F679" s="74"/>
      <c r="G679" s="74"/>
      <c r="H679" s="74"/>
    </row>
    <row r="680" spans="1:8" x14ac:dyDescent="0.25">
      <c r="A680" s="74"/>
      <c r="B680" s="74"/>
      <c r="C680" s="74"/>
      <c r="D680" s="74"/>
      <c r="E680" s="74"/>
      <c r="F680" s="74"/>
      <c r="G680" s="74"/>
      <c r="H680" s="74"/>
    </row>
    <row r="681" spans="1:8" x14ac:dyDescent="0.25">
      <c r="A681" s="74"/>
      <c r="B681" s="74"/>
      <c r="C681" s="74"/>
      <c r="D681" s="74"/>
      <c r="E681" s="74"/>
      <c r="F681" s="74"/>
      <c r="G681" s="74"/>
      <c r="H681" s="74"/>
    </row>
    <row r="682" spans="1:8" x14ac:dyDescent="0.25">
      <c r="A682" s="74"/>
      <c r="B682" s="74"/>
      <c r="C682" s="74"/>
      <c r="D682" s="74"/>
      <c r="E682" s="74"/>
      <c r="F682" s="74"/>
      <c r="G682" s="74"/>
      <c r="H682" s="74"/>
    </row>
    <row r="683" spans="1:8" x14ac:dyDescent="0.25">
      <c r="A683" s="74"/>
      <c r="B683" s="74"/>
      <c r="C683" s="74"/>
      <c r="D683" s="74"/>
      <c r="E683" s="74"/>
      <c r="F683" s="74"/>
      <c r="G683" s="74"/>
      <c r="H683" s="74"/>
    </row>
    <row r="684" spans="1:8" x14ac:dyDescent="0.25">
      <c r="A684" s="74"/>
      <c r="B684" s="74"/>
      <c r="C684" s="74"/>
      <c r="D684" s="74"/>
      <c r="E684" s="74"/>
      <c r="F684" s="74"/>
      <c r="G684" s="74"/>
      <c r="H684" s="74"/>
    </row>
    <row r="685" spans="1:8" x14ac:dyDescent="0.25">
      <c r="A685" s="74"/>
      <c r="B685" s="74"/>
      <c r="C685" s="74"/>
      <c r="D685" s="74"/>
      <c r="E685" s="74"/>
      <c r="F685" s="74"/>
      <c r="G685" s="74"/>
      <c r="H685" s="74"/>
    </row>
    <row r="686" spans="1:8" x14ac:dyDescent="0.25">
      <c r="A686" s="74"/>
      <c r="B686" s="74"/>
      <c r="C686" s="74"/>
      <c r="D686" s="74"/>
      <c r="E686" s="74"/>
      <c r="F686" s="74"/>
      <c r="G686" s="74"/>
      <c r="H686" s="74"/>
    </row>
    <row r="687" spans="1:8" x14ac:dyDescent="0.25">
      <c r="A687" s="74"/>
      <c r="B687" s="74"/>
      <c r="C687" s="74"/>
      <c r="D687" s="74"/>
      <c r="E687" s="74"/>
      <c r="F687" s="74"/>
      <c r="G687" s="74"/>
      <c r="H687" s="74"/>
    </row>
    <row r="688" spans="1:8" x14ac:dyDescent="0.25">
      <c r="A688" s="74"/>
      <c r="B688" s="74"/>
      <c r="C688" s="74"/>
      <c r="D688" s="74"/>
      <c r="E688" s="74"/>
      <c r="F688" s="74"/>
      <c r="G688" s="74"/>
      <c r="H688" s="74"/>
    </row>
    <row r="689" spans="1:8" x14ac:dyDescent="0.25">
      <c r="A689" s="74"/>
      <c r="B689" s="74"/>
      <c r="C689" s="74"/>
      <c r="D689" s="74"/>
      <c r="E689" s="74"/>
      <c r="F689" s="74"/>
      <c r="G689" s="74"/>
      <c r="H689" s="74"/>
    </row>
    <row r="690" spans="1:8" x14ac:dyDescent="0.25">
      <c r="A690" s="74"/>
      <c r="B690" s="74"/>
      <c r="C690" s="74"/>
      <c r="D690" s="74"/>
      <c r="E690" s="74"/>
      <c r="F690" s="74"/>
      <c r="G690" s="74"/>
      <c r="H690" s="74"/>
    </row>
    <row r="691" spans="1:8" x14ac:dyDescent="0.25">
      <c r="A691" s="74"/>
      <c r="B691" s="74"/>
      <c r="C691" s="74"/>
      <c r="D691" s="74"/>
      <c r="E691" s="74"/>
      <c r="F691" s="74"/>
      <c r="G691" s="74"/>
      <c r="H691" s="74"/>
    </row>
    <row r="692" spans="1:8" x14ac:dyDescent="0.25">
      <c r="A692" s="74"/>
      <c r="B692" s="74"/>
      <c r="C692" s="74"/>
      <c r="D692" s="74"/>
      <c r="E692" s="74"/>
      <c r="F692" s="74"/>
      <c r="G692" s="74"/>
      <c r="H692" s="74"/>
    </row>
    <row r="693" spans="1:8" x14ac:dyDescent="0.25">
      <c r="A693" s="74"/>
      <c r="B693" s="74"/>
      <c r="C693" s="74"/>
      <c r="D693" s="74"/>
      <c r="E693" s="74"/>
      <c r="F693" s="74"/>
      <c r="G693" s="74"/>
      <c r="H693" s="74"/>
    </row>
    <row r="694" spans="1:8" x14ac:dyDescent="0.25">
      <c r="A694" s="74"/>
      <c r="B694" s="74"/>
      <c r="C694" s="74"/>
      <c r="D694" s="74"/>
      <c r="E694" s="74"/>
      <c r="F694" s="74"/>
      <c r="G694" s="74"/>
      <c r="H694" s="74"/>
    </row>
    <row r="695" spans="1:8" x14ac:dyDescent="0.25">
      <c r="A695" s="74"/>
      <c r="B695" s="74"/>
      <c r="C695" s="74"/>
      <c r="D695" s="74"/>
      <c r="E695" s="74"/>
      <c r="F695" s="74"/>
      <c r="G695" s="74"/>
      <c r="H695" s="74"/>
    </row>
    <row r="696" spans="1:8" x14ac:dyDescent="0.25">
      <c r="A696" s="74"/>
      <c r="B696" s="74"/>
      <c r="C696" s="74"/>
      <c r="D696" s="74"/>
      <c r="E696" s="74"/>
      <c r="F696" s="74"/>
      <c r="G696" s="74"/>
      <c r="H696" s="74"/>
    </row>
    <row r="697" spans="1:8" x14ac:dyDescent="0.25">
      <c r="A697" s="74"/>
      <c r="B697" s="74"/>
      <c r="C697" s="74"/>
      <c r="D697" s="74"/>
      <c r="E697" s="74"/>
      <c r="F697" s="74"/>
      <c r="G697" s="74"/>
      <c r="H697" s="74"/>
    </row>
    <row r="698" spans="1:8" x14ac:dyDescent="0.25">
      <c r="A698" s="74"/>
      <c r="B698" s="74"/>
      <c r="C698" s="74"/>
      <c r="D698" s="74"/>
      <c r="E698" s="74"/>
      <c r="F698" s="74"/>
      <c r="G698" s="74"/>
      <c r="H698" s="74"/>
    </row>
    <row r="699" spans="1:8" x14ac:dyDescent="0.25">
      <c r="A699" s="74"/>
      <c r="B699" s="74"/>
      <c r="C699" s="74"/>
      <c r="D699" s="74"/>
      <c r="E699" s="74"/>
      <c r="F699" s="74"/>
      <c r="G699" s="74"/>
      <c r="H699" s="74"/>
    </row>
    <row r="700" spans="1:8" x14ac:dyDescent="0.25">
      <c r="A700" s="74"/>
      <c r="B700" s="74"/>
      <c r="C700" s="74"/>
      <c r="D700" s="74"/>
      <c r="E700" s="74"/>
      <c r="F700" s="74"/>
      <c r="G700" s="74"/>
      <c r="H700" s="74"/>
    </row>
    <row r="701" spans="1:8" x14ac:dyDescent="0.25">
      <c r="A701" s="74"/>
      <c r="B701" s="74"/>
      <c r="C701" s="74"/>
      <c r="D701" s="74"/>
      <c r="E701" s="74"/>
      <c r="F701" s="74"/>
      <c r="G701" s="74"/>
      <c r="H701" s="74"/>
    </row>
    <row r="702" spans="1:8" x14ac:dyDescent="0.25">
      <c r="A702" s="74"/>
      <c r="B702" s="74"/>
      <c r="C702" s="74"/>
      <c r="D702" s="74"/>
      <c r="E702" s="74"/>
      <c r="F702" s="74"/>
      <c r="G702" s="74"/>
      <c r="H702" s="74"/>
    </row>
    <row r="703" spans="1:8" x14ac:dyDescent="0.25">
      <c r="A703" s="74"/>
      <c r="B703" s="74"/>
      <c r="C703" s="74"/>
      <c r="D703" s="74"/>
      <c r="E703" s="74"/>
      <c r="F703" s="74"/>
      <c r="G703" s="74"/>
      <c r="H703" s="74"/>
    </row>
    <row r="704" spans="1:8" x14ac:dyDescent="0.25">
      <c r="A704" s="74"/>
      <c r="B704" s="74"/>
      <c r="C704" s="74"/>
      <c r="D704" s="74"/>
      <c r="E704" s="74"/>
      <c r="F704" s="74"/>
      <c r="G704" s="74"/>
      <c r="H704" s="74"/>
    </row>
    <row r="705" spans="1:8" x14ac:dyDescent="0.25">
      <c r="A705" s="74"/>
      <c r="B705" s="74"/>
      <c r="C705" s="74"/>
      <c r="D705" s="74"/>
      <c r="E705" s="74"/>
      <c r="F705" s="74"/>
      <c r="G705" s="74"/>
      <c r="H705" s="74"/>
    </row>
    <row r="706" spans="1:8" x14ac:dyDescent="0.25">
      <c r="A706" s="74"/>
      <c r="B706" s="74"/>
      <c r="C706" s="74"/>
      <c r="D706" s="74"/>
      <c r="E706" s="74"/>
      <c r="F706" s="74"/>
      <c r="G706" s="74"/>
      <c r="H706" s="74"/>
    </row>
    <row r="707" spans="1:8" x14ac:dyDescent="0.25">
      <c r="A707" s="74"/>
      <c r="B707" s="74"/>
      <c r="C707" s="74"/>
      <c r="D707" s="74"/>
      <c r="E707" s="74"/>
      <c r="F707" s="74"/>
      <c r="G707" s="74"/>
      <c r="H707" s="74"/>
    </row>
    <row r="708" spans="1:8" x14ac:dyDescent="0.25">
      <c r="A708" s="74"/>
      <c r="B708" s="74"/>
      <c r="C708" s="74"/>
      <c r="D708" s="74"/>
      <c r="E708" s="74"/>
      <c r="F708" s="74"/>
      <c r="G708" s="74"/>
      <c r="H708" s="74"/>
    </row>
    <row r="709" spans="1:8" x14ac:dyDescent="0.25">
      <c r="A709" s="74"/>
      <c r="B709" s="74"/>
      <c r="C709" s="74"/>
      <c r="D709" s="74"/>
      <c r="E709" s="74"/>
      <c r="F709" s="74"/>
      <c r="G709" s="74"/>
      <c r="H709" s="74"/>
    </row>
    <row r="710" spans="1:8" x14ac:dyDescent="0.25">
      <c r="A710" s="74"/>
      <c r="B710" s="74"/>
      <c r="C710" s="74"/>
      <c r="D710" s="74"/>
      <c r="E710" s="74"/>
      <c r="F710" s="74"/>
      <c r="G710" s="74"/>
      <c r="H710" s="74"/>
    </row>
    <row r="711" spans="1:8" x14ac:dyDescent="0.25">
      <c r="A711" s="74"/>
      <c r="B711" s="74"/>
      <c r="C711" s="74"/>
      <c r="D711" s="74"/>
      <c r="E711" s="74"/>
      <c r="F711" s="74"/>
      <c r="G711" s="74"/>
      <c r="H711" s="74"/>
    </row>
    <row r="712" spans="1:8" x14ac:dyDescent="0.25">
      <c r="A712" s="74"/>
      <c r="B712" s="74"/>
      <c r="C712" s="74"/>
      <c r="D712" s="74"/>
      <c r="E712" s="74"/>
      <c r="F712" s="74"/>
      <c r="G712" s="74"/>
      <c r="H712" s="74"/>
    </row>
    <row r="713" spans="1:8" x14ac:dyDescent="0.25">
      <c r="A713" s="74"/>
      <c r="B713" s="74"/>
      <c r="C713" s="74"/>
      <c r="D713" s="74"/>
      <c r="E713" s="74"/>
      <c r="F713" s="74"/>
      <c r="G713" s="74"/>
      <c r="H713" s="74"/>
    </row>
    <row r="714" spans="1:8" x14ac:dyDescent="0.25">
      <c r="A714" s="74"/>
      <c r="B714" s="74"/>
      <c r="C714" s="74"/>
      <c r="D714" s="74"/>
      <c r="E714" s="74"/>
      <c r="F714" s="74"/>
      <c r="G714" s="74"/>
      <c r="H714" s="74"/>
    </row>
    <row r="715" spans="1:8" x14ac:dyDescent="0.25">
      <c r="A715" s="74"/>
      <c r="B715" s="74"/>
      <c r="C715" s="74"/>
      <c r="D715" s="74"/>
      <c r="E715" s="74"/>
      <c r="F715" s="74"/>
      <c r="G715" s="74"/>
      <c r="H715" s="74"/>
    </row>
    <row r="716" spans="1:8" x14ac:dyDescent="0.25">
      <c r="A716" s="74"/>
      <c r="B716" s="74"/>
      <c r="C716" s="74"/>
      <c r="D716" s="74"/>
      <c r="E716" s="74"/>
      <c r="F716" s="74"/>
      <c r="G716" s="74"/>
      <c r="H716" s="74"/>
    </row>
    <row r="717" spans="1:8" x14ac:dyDescent="0.25">
      <c r="A717" s="74"/>
      <c r="B717" s="74"/>
      <c r="C717" s="74"/>
      <c r="D717" s="74"/>
      <c r="E717" s="74"/>
      <c r="F717" s="74"/>
      <c r="G717" s="74"/>
      <c r="H717" s="74"/>
    </row>
    <row r="718" spans="1:8" x14ac:dyDescent="0.25">
      <c r="A718" s="74"/>
      <c r="B718" s="74"/>
      <c r="C718" s="74"/>
      <c r="D718" s="74"/>
      <c r="E718" s="74"/>
      <c r="F718" s="74"/>
      <c r="G718" s="74"/>
      <c r="H718" s="74"/>
    </row>
    <row r="719" spans="1:8" x14ac:dyDescent="0.25">
      <c r="A719" s="74"/>
      <c r="B719" s="74"/>
      <c r="C719" s="74"/>
      <c r="D719" s="74"/>
      <c r="E719" s="74"/>
      <c r="F719" s="74"/>
      <c r="G719" s="74"/>
      <c r="H719" s="74"/>
    </row>
    <row r="720" spans="1:8" x14ac:dyDescent="0.25">
      <c r="A720" s="74"/>
      <c r="B720" s="74"/>
      <c r="C720" s="74"/>
      <c r="D720" s="74"/>
      <c r="E720" s="74"/>
      <c r="F720" s="74"/>
      <c r="G720" s="74"/>
      <c r="H720" s="74"/>
    </row>
    <row r="721" spans="1:8" x14ac:dyDescent="0.25">
      <c r="A721" s="74"/>
      <c r="B721" s="74"/>
      <c r="C721" s="74"/>
      <c r="D721" s="74"/>
      <c r="E721" s="74"/>
      <c r="F721" s="74"/>
      <c r="G721" s="74"/>
      <c r="H721" s="74"/>
    </row>
    <row r="722" spans="1:8" x14ac:dyDescent="0.25">
      <c r="A722" s="74"/>
      <c r="B722" s="74"/>
      <c r="C722" s="74"/>
      <c r="D722" s="74"/>
      <c r="E722" s="74"/>
      <c r="F722" s="74"/>
      <c r="G722" s="74"/>
      <c r="H722" s="74"/>
    </row>
    <row r="723" spans="1:8" x14ac:dyDescent="0.25">
      <c r="A723" s="74"/>
      <c r="B723" s="74"/>
      <c r="C723" s="74"/>
      <c r="D723" s="74"/>
      <c r="E723" s="74"/>
      <c r="F723" s="74"/>
      <c r="G723" s="74"/>
      <c r="H723" s="74"/>
    </row>
    <row r="724" spans="1:8" x14ac:dyDescent="0.25">
      <c r="A724" s="74"/>
      <c r="B724" s="74"/>
      <c r="C724" s="74"/>
      <c r="D724" s="74"/>
      <c r="E724" s="74"/>
      <c r="F724" s="74"/>
      <c r="G724" s="74"/>
      <c r="H724" s="74"/>
    </row>
    <row r="725" spans="1:8" x14ac:dyDescent="0.25">
      <c r="A725" s="74"/>
      <c r="B725" s="74"/>
      <c r="C725" s="74"/>
      <c r="D725" s="74"/>
      <c r="E725" s="74"/>
      <c r="F725" s="74"/>
      <c r="G725" s="74"/>
      <c r="H725" s="74"/>
    </row>
    <row r="726" spans="1:8" x14ac:dyDescent="0.25">
      <c r="A726" s="74"/>
      <c r="B726" s="74"/>
      <c r="C726" s="74"/>
      <c r="D726" s="74"/>
      <c r="E726" s="74"/>
      <c r="F726" s="74"/>
      <c r="G726" s="74"/>
      <c r="H726" s="74"/>
    </row>
    <row r="727" spans="1:8" x14ac:dyDescent="0.25">
      <c r="A727" s="74"/>
      <c r="B727" s="74"/>
      <c r="C727" s="74"/>
      <c r="D727" s="74"/>
      <c r="E727" s="74"/>
      <c r="F727" s="74"/>
      <c r="G727" s="74"/>
      <c r="H727" s="74"/>
    </row>
    <row r="728" spans="1:8" x14ac:dyDescent="0.25">
      <c r="A728" s="74"/>
      <c r="B728" s="74"/>
      <c r="C728" s="74"/>
      <c r="D728" s="74"/>
      <c r="E728" s="74"/>
      <c r="F728" s="74"/>
      <c r="G728" s="74"/>
      <c r="H728" s="74"/>
    </row>
    <row r="729" spans="1:8" x14ac:dyDescent="0.25">
      <c r="A729" s="74"/>
      <c r="B729" s="74"/>
      <c r="C729" s="74"/>
      <c r="D729" s="74"/>
      <c r="E729" s="74"/>
      <c r="F729" s="74"/>
      <c r="G729" s="74"/>
      <c r="H729" s="74"/>
    </row>
    <row r="730" spans="1:8" x14ac:dyDescent="0.25">
      <c r="A730" s="74"/>
      <c r="B730" s="74"/>
      <c r="C730" s="74"/>
      <c r="D730" s="74"/>
      <c r="E730" s="74"/>
      <c r="F730" s="74"/>
      <c r="G730" s="74"/>
      <c r="H730" s="74"/>
    </row>
    <row r="731" spans="1:8" x14ac:dyDescent="0.25">
      <c r="A731" s="74"/>
      <c r="B731" s="74"/>
      <c r="C731" s="74"/>
      <c r="D731" s="74"/>
      <c r="E731" s="74"/>
      <c r="F731" s="74"/>
      <c r="G731" s="74"/>
      <c r="H731" s="74"/>
    </row>
    <row r="732" spans="1:8" x14ac:dyDescent="0.25">
      <c r="A732" s="74"/>
      <c r="B732" s="74"/>
      <c r="C732" s="74"/>
      <c r="D732" s="74"/>
      <c r="E732" s="74"/>
      <c r="F732" s="74"/>
      <c r="G732" s="74"/>
      <c r="H732" s="74"/>
    </row>
    <row r="733" spans="1:8" x14ac:dyDescent="0.25">
      <c r="A733" s="74"/>
      <c r="B733" s="74"/>
      <c r="C733" s="74"/>
      <c r="D733" s="74"/>
      <c r="E733" s="74"/>
      <c r="F733" s="74"/>
      <c r="G733" s="74"/>
      <c r="H733" s="74"/>
    </row>
    <row r="734" spans="1:8" x14ac:dyDescent="0.25">
      <c r="A734" s="74"/>
      <c r="B734" s="74"/>
      <c r="C734" s="74"/>
      <c r="D734" s="74"/>
      <c r="E734" s="74"/>
      <c r="F734" s="74"/>
      <c r="G734" s="74"/>
      <c r="H734" s="74"/>
    </row>
    <row r="735" spans="1:8" x14ac:dyDescent="0.25">
      <c r="A735" s="74"/>
      <c r="B735" s="74"/>
      <c r="C735" s="74"/>
      <c r="D735" s="74"/>
      <c r="E735" s="74"/>
      <c r="F735" s="74"/>
      <c r="G735" s="74"/>
      <c r="H735" s="74"/>
    </row>
    <row r="736" spans="1:8" x14ac:dyDescent="0.25">
      <c r="A736" s="74"/>
      <c r="B736" s="74"/>
      <c r="C736" s="74"/>
      <c r="D736" s="74"/>
      <c r="E736" s="74"/>
      <c r="F736" s="74"/>
      <c r="G736" s="74"/>
      <c r="H736" s="74"/>
    </row>
    <row r="737" spans="1:8" x14ac:dyDescent="0.25">
      <c r="A737" s="74"/>
      <c r="B737" s="74"/>
      <c r="C737" s="74"/>
      <c r="D737" s="74"/>
      <c r="E737" s="74"/>
      <c r="F737" s="74"/>
      <c r="G737" s="74"/>
      <c r="H737" s="74"/>
    </row>
    <row r="738" spans="1:8" x14ac:dyDescent="0.25">
      <c r="A738" s="74"/>
      <c r="B738" s="74"/>
      <c r="C738" s="74"/>
      <c r="D738" s="74"/>
      <c r="E738" s="74"/>
      <c r="F738" s="74"/>
      <c r="G738" s="74"/>
      <c r="H738" s="74"/>
    </row>
    <row r="739" spans="1:8" x14ac:dyDescent="0.25">
      <c r="A739" s="74"/>
      <c r="B739" s="74"/>
      <c r="C739" s="74"/>
      <c r="D739" s="74"/>
      <c r="E739" s="74"/>
      <c r="F739" s="74"/>
      <c r="G739" s="74"/>
      <c r="H739" s="74"/>
    </row>
    <row r="740" spans="1:8" x14ac:dyDescent="0.25">
      <c r="A740" s="74"/>
      <c r="B740" s="74"/>
      <c r="C740" s="74"/>
      <c r="D740" s="74"/>
      <c r="E740" s="74"/>
      <c r="F740" s="74"/>
      <c r="G740" s="74"/>
      <c r="H740" s="74"/>
    </row>
    <row r="741" spans="1:8" x14ac:dyDescent="0.25">
      <c r="A741" s="74"/>
      <c r="B741" s="74"/>
      <c r="C741" s="74"/>
      <c r="D741" s="74"/>
      <c r="E741" s="74"/>
      <c r="F741" s="74"/>
      <c r="G741" s="74"/>
      <c r="H741" s="74"/>
    </row>
    <row r="742" spans="1:8" x14ac:dyDescent="0.25">
      <c r="A742" s="74"/>
      <c r="B742" s="74"/>
      <c r="C742" s="74"/>
      <c r="D742" s="74"/>
      <c r="E742" s="74"/>
      <c r="F742" s="74"/>
      <c r="G742" s="74"/>
      <c r="H742" s="74"/>
    </row>
    <row r="743" spans="1:8" x14ac:dyDescent="0.25">
      <c r="A743" s="74"/>
      <c r="B743" s="74"/>
      <c r="C743" s="74"/>
      <c r="D743" s="74"/>
      <c r="E743" s="74"/>
      <c r="F743" s="74"/>
      <c r="G743" s="74"/>
      <c r="H743" s="74"/>
    </row>
    <row r="744" spans="1:8" x14ac:dyDescent="0.25">
      <c r="A744" s="74"/>
      <c r="B744" s="74"/>
      <c r="C744" s="74"/>
      <c r="D744" s="74"/>
      <c r="E744" s="74"/>
      <c r="F744" s="74"/>
      <c r="G744" s="74"/>
      <c r="H744" s="74"/>
    </row>
    <row r="745" spans="1:8" x14ac:dyDescent="0.25">
      <c r="A745" s="74"/>
      <c r="B745" s="74"/>
      <c r="C745" s="74"/>
      <c r="D745" s="74"/>
      <c r="E745" s="74"/>
      <c r="F745" s="74"/>
      <c r="G745" s="74"/>
      <c r="H745" s="74"/>
    </row>
    <row r="746" spans="1:8" x14ac:dyDescent="0.25">
      <c r="A746" s="74"/>
      <c r="B746" s="74"/>
      <c r="C746" s="74"/>
      <c r="D746" s="74"/>
      <c r="E746" s="74"/>
      <c r="F746" s="74"/>
      <c r="G746" s="74"/>
      <c r="H746" s="74"/>
    </row>
    <row r="747" spans="1:8" x14ac:dyDescent="0.25">
      <c r="A747" s="74"/>
      <c r="B747" s="74"/>
      <c r="C747" s="74"/>
      <c r="D747" s="74"/>
      <c r="E747" s="74"/>
      <c r="F747" s="74"/>
      <c r="G747" s="74"/>
      <c r="H747" s="74"/>
    </row>
    <row r="748" spans="1:8" x14ac:dyDescent="0.25">
      <c r="A748" s="74"/>
      <c r="B748" s="74"/>
      <c r="C748" s="74"/>
      <c r="D748" s="74"/>
      <c r="E748" s="74"/>
      <c r="F748" s="74"/>
      <c r="G748" s="74"/>
      <c r="H748" s="74"/>
    </row>
    <row r="749" spans="1:8" x14ac:dyDescent="0.25">
      <c r="A749" s="74"/>
      <c r="B749" s="74"/>
      <c r="C749" s="74"/>
      <c r="D749" s="74"/>
      <c r="E749" s="74"/>
      <c r="F749" s="74"/>
      <c r="G749" s="74"/>
      <c r="H749" s="74"/>
    </row>
    <row r="750" spans="1:8" x14ac:dyDescent="0.25">
      <c r="A750" s="74"/>
      <c r="B750" s="74"/>
      <c r="C750" s="74"/>
      <c r="D750" s="74"/>
      <c r="E750" s="74"/>
      <c r="F750" s="74"/>
      <c r="G750" s="74"/>
      <c r="H750" s="74"/>
    </row>
    <row r="751" spans="1:8" x14ac:dyDescent="0.25">
      <c r="A751" s="74"/>
      <c r="B751" s="74"/>
      <c r="C751" s="74"/>
      <c r="D751" s="74"/>
      <c r="E751" s="74"/>
      <c r="F751" s="74"/>
      <c r="G751" s="74"/>
      <c r="H751" s="74"/>
    </row>
    <row r="752" spans="1:8" x14ac:dyDescent="0.25">
      <c r="A752" s="74"/>
      <c r="B752" s="74"/>
      <c r="C752" s="74"/>
      <c r="D752" s="74"/>
      <c r="E752" s="74"/>
      <c r="F752" s="74"/>
      <c r="G752" s="74"/>
      <c r="H752" s="74"/>
    </row>
    <row r="753" spans="1:8" x14ac:dyDescent="0.25">
      <c r="A753" s="74"/>
      <c r="B753" s="74"/>
      <c r="C753" s="74"/>
      <c r="D753" s="74"/>
      <c r="E753" s="74"/>
      <c r="F753" s="74"/>
      <c r="G753" s="74"/>
      <c r="H753" s="74"/>
    </row>
    <row r="754" spans="1:8" x14ac:dyDescent="0.25">
      <c r="A754" s="74"/>
      <c r="B754" s="74"/>
      <c r="C754" s="74"/>
      <c r="D754" s="74"/>
      <c r="E754" s="74"/>
      <c r="F754" s="74"/>
      <c r="G754" s="74"/>
      <c r="H754" s="74"/>
    </row>
    <row r="755" spans="1:8" x14ac:dyDescent="0.25">
      <c r="A755" s="74"/>
      <c r="B755" s="74"/>
      <c r="C755" s="74"/>
      <c r="D755" s="74"/>
      <c r="E755" s="74"/>
      <c r="F755" s="74"/>
      <c r="G755" s="74"/>
      <c r="H755" s="74"/>
    </row>
    <row r="756" spans="1:8" x14ac:dyDescent="0.25">
      <c r="A756" s="74"/>
      <c r="B756" s="74"/>
      <c r="C756" s="74"/>
      <c r="D756" s="74"/>
      <c r="E756" s="74"/>
      <c r="F756" s="74"/>
      <c r="G756" s="74"/>
      <c r="H756" s="74"/>
    </row>
    <row r="757" spans="1:8" x14ac:dyDescent="0.25">
      <c r="A757" s="74"/>
      <c r="B757" s="74"/>
      <c r="C757" s="74"/>
      <c r="D757" s="74"/>
      <c r="E757" s="74"/>
      <c r="F757" s="74"/>
      <c r="G757" s="74"/>
      <c r="H757" s="74"/>
    </row>
    <row r="758" spans="1:8" x14ac:dyDescent="0.25">
      <c r="A758" s="74"/>
      <c r="B758" s="74"/>
      <c r="C758" s="74"/>
      <c r="D758" s="74"/>
      <c r="E758" s="74"/>
      <c r="F758" s="74"/>
      <c r="G758" s="74"/>
      <c r="H758" s="74"/>
    </row>
    <row r="759" spans="1:8" x14ac:dyDescent="0.25">
      <c r="A759" s="74"/>
      <c r="B759" s="74"/>
      <c r="C759" s="74"/>
      <c r="D759" s="74"/>
      <c r="E759" s="74"/>
      <c r="F759" s="74"/>
      <c r="G759" s="74"/>
      <c r="H759" s="74"/>
    </row>
    <row r="760" spans="1:8" x14ac:dyDescent="0.25">
      <c r="A760" s="74"/>
      <c r="B760" s="74"/>
      <c r="C760" s="74"/>
      <c r="D760" s="74"/>
      <c r="E760" s="74"/>
      <c r="F760" s="74"/>
      <c r="G760" s="74"/>
      <c r="H760" s="74"/>
    </row>
    <row r="761" spans="1:8" x14ac:dyDescent="0.25">
      <c r="A761" s="74"/>
      <c r="B761" s="74"/>
      <c r="C761" s="74"/>
      <c r="D761" s="74"/>
      <c r="E761" s="74"/>
      <c r="F761" s="74"/>
      <c r="G761" s="74"/>
      <c r="H761" s="74"/>
    </row>
    <row r="762" spans="1:8" x14ac:dyDescent="0.25">
      <c r="A762" s="74"/>
      <c r="B762" s="74"/>
      <c r="C762" s="74"/>
      <c r="D762" s="74"/>
      <c r="E762" s="74"/>
      <c r="F762" s="74"/>
      <c r="G762" s="74"/>
      <c r="H762" s="74"/>
    </row>
    <row r="763" spans="1:8" x14ac:dyDescent="0.25">
      <c r="A763" s="74"/>
      <c r="B763" s="74"/>
      <c r="C763" s="74"/>
      <c r="D763" s="74"/>
      <c r="E763" s="74"/>
      <c r="F763" s="74"/>
      <c r="G763" s="74"/>
      <c r="H763" s="74"/>
    </row>
    <row r="764" spans="1:8" x14ac:dyDescent="0.25">
      <c r="A764" s="74"/>
      <c r="B764" s="74"/>
      <c r="C764" s="74"/>
      <c r="D764" s="74"/>
      <c r="E764" s="74"/>
      <c r="F764" s="74"/>
      <c r="G764" s="74"/>
      <c r="H764" s="74"/>
    </row>
    <row r="765" spans="1:8" x14ac:dyDescent="0.25">
      <c r="A765" s="74"/>
      <c r="B765" s="74"/>
      <c r="C765" s="74"/>
      <c r="D765" s="74"/>
      <c r="E765" s="74"/>
      <c r="F765" s="74"/>
      <c r="G765" s="74"/>
      <c r="H765" s="74"/>
    </row>
    <row r="766" spans="1:8" x14ac:dyDescent="0.25">
      <c r="A766" s="74"/>
      <c r="B766" s="74"/>
      <c r="C766" s="74"/>
      <c r="D766" s="74"/>
      <c r="E766" s="74"/>
      <c r="F766" s="74"/>
      <c r="G766" s="74"/>
      <c r="H766" s="74"/>
    </row>
    <row r="767" spans="1:8" x14ac:dyDescent="0.25">
      <c r="A767" s="74"/>
      <c r="B767" s="74"/>
      <c r="C767" s="74"/>
      <c r="D767" s="74"/>
      <c r="E767" s="74"/>
      <c r="F767" s="74"/>
      <c r="G767" s="74"/>
      <c r="H767" s="74"/>
    </row>
    <row r="768" spans="1:8" x14ac:dyDescent="0.25">
      <c r="A768" s="74"/>
      <c r="B768" s="74"/>
      <c r="C768" s="74"/>
      <c r="D768" s="74"/>
      <c r="E768" s="74"/>
      <c r="F768" s="74"/>
      <c r="G768" s="74"/>
      <c r="H768" s="74"/>
    </row>
    <row r="769" spans="1:8" x14ac:dyDescent="0.25">
      <c r="A769" s="74"/>
      <c r="B769" s="74"/>
      <c r="C769" s="74"/>
      <c r="D769" s="74"/>
      <c r="E769" s="74"/>
      <c r="F769" s="74"/>
      <c r="G769" s="74"/>
      <c r="H769" s="74"/>
    </row>
    <row r="770" spans="1:8" x14ac:dyDescent="0.25">
      <c r="A770" s="74"/>
      <c r="B770" s="74"/>
      <c r="C770" s="74"/>
      <c r="D770" s="74"/>
      <c r="E770" s="74"/>
      <c r="F770" s="74"/>
      <c r="G770" s="74"/>
      <c r="H770" s="74"/>
    </row>
    <row r="771" spans="1:8" x14ac:dyDescent="0.25">
      <c r="A771" s="74"/>
      <c r="B771" s="74"/>
      <c r="C771" s="74"/>
      <c r="D771" s="74"/>
      <c r="E771" s="74"/>
      <c r="F771" s="74"/>
      <c r="G771" s="74"/>
      <c r="H771" s="74"/>
    </row>
    <row r="772" spans="1:8" x14ac:dyDescent="0.25">
      <c r="A772" s="74"/>
      <c r="B772" s="74"/>
      <c r="C772" s="74"/>
      <c r="D772" s="74"/>
      <c r="E772" s="74"/>
      <c r="F772" s="74"/>
      <c r="G772" s="74"/>
      <c r="H772" s="74"/>
    </row>
    <row r="773" spans="1:8" x14ac:dyDescent="0.25">
      <c r="A773" s="74"/>
      <c r="B773" s="74"/>
      <c r="C773" s="74"/>
      <c r="D773" s="74"/>
      <c r="E773" s="74"/>
      <c r="F773" s="74"/>
      <c r="G773" s="74"/>
      <c r="H773" s="74"/>
    </row>
    <row r="774" spans="1:8" x14ac:dyDescent="0.25">
      <c r="A774" s="74"/>
      <c r="B774" s="74"/>
      <c r="C774" s="74"/>
      <c r="D774" s="74"/>
      <c r="E774" s="74"/>
      <c r="F774" s="74"/>
      <c r="G774" s="74"/>
      <c r="H774" s="74"/>
    </row>
    <row r="775" spans="1:8" x14ac:dyDescent="0.25">
      <c r="A775" s="74"/>
      <c r="B775" s="74"/>
      <c r="C775" s="74"/>
      <c r="D775" s="74"/>
      <c r="E775" s="74"/>
      <c r="F775" s="74"/>
      <c r="G775" s="74"/>
      <c r="H775" s="74"/>
    </row>
    <row r="776" spans="1:8" x14ac:dyDescent="0.25">
      <c r="A776" s="74"/>
      <c r="B776" s="74"/>
      <c r="C776" s="74"/>
      <c r="D776" s="74"/>
      <c r="E776" s="74"/>
      <c r="F776" s="74"/>
      <c r="G776" s="74"/>
      <c r="H776" s="74"/>
    </row>
    <row r="777" spans="1:8" x14ac:dyDescent="0.25">
      <c r="A777" s="74"/>
      <c r="B777" s="74"/>
      <c r="C777" s="74"/>
      <c r="D777" s="74"/>
      <c r="E777" s="74"/>
      <c r="F777" s="74"/>
      <c r="G777" s="74"/>
      <c r="H777" s="74"/>
    </row>
    <row r="778" spans="1:8" x14ac:dyDescent="0.25">
      <c r="A778" s="74"/>
      <c r="B778" s="74"/>
      <c r="C778" s="74"/>
      <c r="D778" s="74"/>
      <c r="E778" s="74"/>
      <c r="F778" s="74"/>
      <c r="G778" s="74"/>
      <c r="H778" s="74"/>
    </row>
    <row r="779" spans="1:8" x14ac:dyDescent="0.25">
      <c r="A779" s="74"/>
      <c r="B779" s="74"/>
      <c r="C779" s="74"/>
      <c r="D779" s="74"/>
      <c r="E779" s="74"/>
      <c r="F779" s="74"/>
      <c r="G779" s="74"/>
      <c r="H779" s="74"/>
    </row>
    <row r="780" spans="1:8" x14ac:dyDescent="0.25">
      <c r="A780" s="74"/>
      <c r="B780" s="74"/>
      <c r="C780" s="74"/>
      <c r="D780" s="74"/>
      <c r="E780" s="74"/>
      <c r="F780" s="74"/>
      <c r="G780" s="74"/>
      <c r="H780" s="74"/>
    </row>
    <row r="781" spans="1:8" x14ac:dyDescent="0.25">
      <c r="A781" s="74"/>
      <c r="B781" s="74"/>
      <c r="C781" s="74"/>
      <c r="D781" s="74"/>
      <c r="E781" s="74"/>
      <c r="F781" s="74"/>
      <c r="G781" s="74"/>
      <c r="H781" s="74"/>
    </row>
    <row r="782" spans="1:8" x14ac:dyDescent="0.25">
      <c r="A782" s="74"/>
      <c r="B782" s="74"/>
      <c r="C782" s="74"/>
      <c r="D782" s="74"/>
      <c r="E782" s="74"/>
      <c r="F782" s="74"/>
      <c r="G782" s="74"/>
      <c r="H782" s="74"/>
    </row>
    <row r="783" spans="1:8" x14ac:dyDescent="0.25">
      <c r="A783" s="74"/>
      <c r="B783" s="74"/>
      <c r="C783" s="74"/>
      <c r="D783" s="74"/>
      <c r="E783" s="74"/>
      <c r="F783" s="74"/>
      <c r="G783" s="74"/>
      <c r="H783" s="74"/>
    </row>
    <row r="784" spans="1:8" x14ac:dyDescent="0.25">
      <c r="A784" s="74"/>
      <c r="B784" s="74"/>
      <c r="C784" s="74"/>
      <c r="D784" s="74"/>
      <c r="E784" s="74"/>
      <c r="F784" s="74"/>
      <c r="G784" s="74"/>
      <c r="H784" s="74"/>
    </row>
    <row r="785" spans="1:8" x14ac:dyDescent="0.25">
      <c r="A785" s="74"/>
      <c r="B785" s="74"/>
      <c r="C785" s="74"/>
      <c r="D785" s="74"/>
      <c r="E785" s="74"/>
      <c r="F785" s="74"/>
      <c r="G785" s="74"/>
      <c r="H785" s="74"/>
    </row>
    <row r="786" spans="1:8" x14ac:dyDescent="0.25">
      <c r="A786" s="74"/>
      <c r="B786" s="74"/>
      <c r="C786" s="74"/>
      <c r="D786" s="74"/>
      <c r="E786" s="74"/>
      <c r="F786" s="74"/>
      <c r="G786" s="74"/>
      <c r="H786" s="74"/>
    </row>
    <row r="787" spans="1:8" x14ac:dyDescent="0.25">
      <c r="A787" s="74"/>
      <c r="B787" s="74"/>
      <c r="C787" s="74"/>
      <c r="D787" s="74"/>
      <c r="E787" s="74"/>
      <c r="F787" s="74"/>
      <c r="G787" s="74"/>
      <c r="H787" s="74"/>
    </row>
    <row r="788" spans="1:8" x14ac:dyDescent="0.25">
      <c r="A788" s="74"/>
      <c r="B788" s="74"/>
      <c r="C788" s="74"/>
      <c r="D788" s="74"/>
      <c r="E788" s="74"/>
      <c r="F788" s="74"/>
      <c r="G788" s="74"/>
      <c r="H788" s="74"/>
    </row>
    <row r="789" spans="1:8" x14ac:dyDescent="0.25">
      <c r="A789" s="74"/>
      <c r="B789" s="74"/>
      <c r="C789" s="74"/>
      <c r="D789" s="74"/>
      <c r="E789" s="74"/>
      <c r="F789" s="74"/>
      <c r="G789" s="74"/>
      <c r="H789" s="74"/>
    </row>
    <row r="790" spans="1:8" x14ac:dyDescent="0.25">
      <c r="A790" s="74"/>
      <c r="B790" s="74"/>
      <c r="C790" s="74"/>
      <c r="D790" s="74"/>
      <c r="E790" s="74"/>
      <c r="F790" s="74"/>
      <c r="G790" s="74"/>
      <c r="H790" s="74"/>
    </row>
    <row r="791" spans="1:8" x14ac:dyDescent="0.25">
      <c r="A791" s="74"/>
      <c r="B791" s="74"/>
      <c r="C791" s="74"/>
      <c r="D791" s="74"/>
      <c r="E791" s="74"/>
      <c r="F791" s="74"/>
      <c r="G791" s="74"/>
      <c r="H791" s="74"/>
    </row>
    <row r="792" spans="1:8" x14ac:dyDescent="0.25">
      <c r="A792" s="74"/>
      <c r="B792" s="74"/>
      <c r="C792" s="74"/>
      <c r="D792" s="74"/>
      <c r="E792" s="74"/>
      <c r="F792" s="74"/>
      <c r="G792" s="74"/>
      <c r="H792" s="74"/>
    </row>
    <row r="793" spans="1:8" x14ac:dyDescent="0.25">
      <c r="A793" s="74"/>
      <c r="B793" s="74"/>
      <c r="C793" s="74"/>
      <c r="D793" s="74"/>
      <c r="E793" s="74"/>
      <c r="F793" s="74"/>
      <c r="G793" s="74"/>
      <c r="H793" s="74"/>
    </row>
    <row r="794" spans="1:8" x14ac:dyDescent="0.25">
      <c r="A794" s="74"/>
      <c r="B794" s="74"/>
      <c r="C794" s="74"/>
      <c r="D794" s="74"/>
      <c r="E794" s="74"/>
      <c r="F794" s="74"/>
      <c r="G794" s="74"/>
      <c r="H794" s="74"/>
    </row>
    <row r="795" spans="1:8" x14ac:dyDescent="0.25">
      <c r="A795" s="74"/>
      <c r="B795" s="74"/>
      <c r="C795" s="74"/>
      <c r="D795" s="74"/>
      <c r="E795" s="74"/>
      <c r="F795" s="74"/>
      <c r="G795" s="74"/>
      <c r="H795" s="74"/>
    </row>
    <row r="796" spans="1:8" x14ac:dyDescent="0.25">
      <c r="A796" s="74"/>
      <c r="B796" s="74"/>
      <c r="C796" s="74"/>
      <c r="D796" s="74"/>
      <c r="E796" s="74"/>
      <c r="F796" s="74"/>
      <c r="G796" s="74"/>
      <c r="H796" s="74"/>
    </row>
    <row r="797" spans="1:8" x14ac:dyDescent="0.25">
      <c r="A797" s="74"/>
      <c r="B797" s="74"/>
      <c r="C797" s="74"/>
      <c r="D797" s="74"/>
      <c r="E797" s="74"/>
      <c r="F797" s="74"/>
      <c r="G797" s="74"/>
      <c r="H797" s="74"/>
    </row>
    <row r="798" spans="1:8" x14ac:dyDescent="0.25">
      <c r="A798" s="74"/>
      <c r="B798" s="74"/>
      <c r="C798" s="74"/>
      <c r="D798" s="74"/>
      <c r="E798" s="74"/>
      <c r="F798" s="74"/>
      <c r="G798" s="74"/>
      <c r="H798" s="74"/>
    </row>
    <row r="799" spans="1:8" x14ac:dyDescent="0.25">
      <c r="A799" s="74"/>
      <c r="B799" s="74"/>
      <c r="C799" s="74"/>
      <c r="D799" s="74"/>
      <c r="E799" s="74"/>
      <c r="F799" s="74"/>
      <c r="G799" s="74"/>
      <c r="H799" s="74"/>
    </row>
    <row r="800" spans="1:8" x14ac:dyDescent="0.25">
      <c r="A800" s="74"/>
      <c r="B800" s="74"/>
      <c r="C800" s="74"/>
      <c r="D800" s="74"/>
      <c r="E800" s="74"/>
      <c r="F800" s="74"/>
      <c r="G800" s="74"/>
      <c r="H800" s="74"/>
    </row>
    <row r="801" spans="1:8" x14ac:dyDescent="0.25">
      <c r="A801" s="74"/>
      <c r="B801" s="74"/>
      <c r="C801" s="74"/>
      <c r="D801" s="74"/>
      <c r="E801" s="74"/>
      <c r="F801" s="74"/>
      <c r="G801" s="74"/>
      <c r="H801" s="74"/>
    </row>
    <row r="802" spans="1:8" x14ac:dyDescent="0.25">
      <c r="A802" s="74"/>
      <c r="B802" s="74"/>
      <c r="C802" s="74"/>
      <c r="D802" s="74"/>
      <c r="E802" s="74"/>
      <c r="F802" s="74"/>
      <c r="G802" s="74"/>
      <c r="H802" s="74"/>
    </row>
    <row r="803" spans="1:8" x14ac:dyDescent="0.25">
      <c r="A803" s="74"/>
      <c r="B803" s="74"/>
      <c r="C803" s="74"/>
      <c r="D803" s="74"/>
      <c r="E803" s="74"/>
      <c r="F803" s="74"/>
      <c r="G803" s="74"/>
      <c r="H803" s="74"/>
    </row>
    <row r="804" spans="1:8" x14ac:dyDescent="0.25">
      <c r="A804" s="74"/>
      <c r="B804" s="74"/>
      <c r="C804" s="74"/>
      <c r="D804" s="74"/>
      <c r="E804" s="74"/>
      <c r="F804" s="74"/>
      <c r="G804" s="74"/>
      <c r="H804" s="74"/>
    </row>
    <row r="805" spans="1:8" x14ac:dyDescent="0.25">
      <c r="A805" s="74"/>
      <c r="B805" s="74"/>
      <c r="C805" s="74"/>
      <c r="D805" s="74"/>
      <c r="E805" s="74"/>
      <c r="F805" s="74"/>
      <c r="G805" s="74"/>
      <c r="H805" s="74"/>
    </row>
    <row r="806" spans="1:8" x14ac:dyDescent="0.25">
      <c r="A806" s="74"/>
      <c r="B806" s="74"/>
      <c r="C806" s="74"/>
      <c r="D806" s="74"/>
      <c r="E806" s="74"/>
      <c r="F806" s="74"/>
      <c r="G806" s="74"/>
      <c r="H806" s="74"/>
    </row>
    <row r="807" spans="1:8" x14ac:dyDescent="0.25">
      <c r="A807" s="74"/>
      <c r="B807" s="74"/>
      <c r="C807" s="74"/>
      <c r="D807" s="74"/>
      <c r="E807" s="74"/>
      <c r="F807" s="74"/>
      <c r="G807" s="74"/>
      <c r="H807" s="74"/>
    </row>
    <row r="808" spans="1:8" x14ac:dyDescent="0.25">
      <c r="A808" s="74"/>
      <c r="B808" s="74"/>
      <c r="C808" s="74"/>
      <c r="D808" s="74"/>
      <c r="E808" s="74"/>
      <c r="F808" s="74"/>
      <c r="G808" s="74"/>
      <c r="H808" s="74"/>
    </row>
    <row r="809" spans="1:8" x14ac:dyDescent="0.25">
      <c r="A809" s="74"/>
      <c r="B809" s="74"/>
      <c r="C809" s="74"/>
      <c r="D809" s="74"/>
      <c r="E809" s="74"/>
      <c r="F809" s="74"/>
      <c r="G809" s="74"/>
      <c r="H809" s="74"/>
    </row>
    <row r="810" spans="1:8" x14ac:dyDescent="0.25">
      <c r="A810" s="74"/>
      <c r="B810" s="74"/>
      <c r="C810" s="74"/>
      <c r="D810" s="74"/>
      <c r="E810" s="74"/>
      <c r="F810" s="74"/>
      <c r="G810" s="74"/>
      <c r="H810" s="74"/>
    </row>
    <row r="811" spans="1:8" x14ac:dyDescent="0.25">
      <c r="A811" s="74"/>
      <c r="B811" s="74"/>
      <c r="C811" s="74"/>
      <c r="D811" s="74"/>
      <c r="E811" s="74"/>
      <c r="F811" s="74"/>
      <c r="G811" s="74"/>
      <c r="H811" s="74"/>
    </row>
    <row r="812" spans="1:8" x14ac:dyDescent="0.25">
      <c r="A812" s="74"/>
      <c r="B812" s="74"/>
      <c r="C812" s="74"/>
      <c r="D812" s="74"/>
      <c r="E812" s="74"/>
      <c r="F812" s="74"/>
      <c r="G812" s="74"/>
      <c r="H812" s="74"/>
    </row>
    <row r="813" spans="1:8" x14ac:dyDescent="0.25">
      <c r="A813" s="74"/>
      <c r="B813" s="74"/>
      <c r="C813" s="74"/>
      <c r="D813" s="74"/>
      <c r="E813" s="74"/>
      <c r="F813" s="74"/>
      <c r="G813" s="74"/>
      <c r="H813" s="74"/>
    </row>
    <row r="814" spans="1:8" x14ac:dyDescent="0.25">
      <c r="A814" s="74"/>
      <c r="B814" s="74"/>
      <c r="C814" s="74"/>
      <c r="D814" s="74"/>
      <c r="E814" s="74"/>
      <c r="F814" s="74"/>
      <c r="G814" s="74"/>
      <c r="H814" s="74"/>
    </row>
    <row r="815" spans="1:8" x14ac:dyDescent="0.25">
      <c r="A815" s="74"/>
      <c r="B815" s="74"/>
      <c r="C815" s="74"/>
      <c r="D815" s="74"/>
      <c r="E815" s="74"/>
      <c r="F815" s="74"/>
      <c r="G815" s="74"/>
      <c r="H815" s="74"/>
    </row>
    <row r="816" spans="1:8" x14ac:dyDescent="0.25">
      <c r="A816" s="74"/>
      <c r="B816" s="74"/>
      <c r="C816" s="74"/>
      <c r="D816" s="74"/>
      <c r="E816" s="74"/>
      <c r="F816" s="74"/>
      <c r="G816" s="74"/>
      <c r="H816" s="74"/>
    </row>
    <row r="817" spans="1:8" x14ac:dyDescent="0.25">
      <c r="A817" s="74"/>
      <c r="B817" s="74"/>
      <c r="C817" s="74"/>
      <c r="D817" s="74"/>
      <c r="E817" s="74"/>
      <c r="F817" s="74"/>
      <c r="G817" s="74"/>
      <c r="H817" s="74"/>
    </row>
    <row r="818" spans="1:8" x14ac:dyDescent="0.25">
      <c r="A818" s="74"/>
      <c r="B818" s="74"/>
      <c r="C818" s="74"/>
      <c r="D818" s="74"/>
      <c r="E818" s="74"/>
      <c r="F818" s="74"/>
      <c r="G818" s="74"/>
      <c r="H818" s="74"/>
    </row>
    <row r="819" spans="1:8" x14ac:dyDescent="0.25">
      <c r="A819" s="74"/>
      <c r="B819" s="74"/>
      <c r="C819" s="74"/>
      <c r="D819" s="74"/>
      <c r="E819" s="74"/>
      <c r="F819" s="74"/>
      <c r="G819" s="74"/>
      <c r="H819" s="74"/>
    </row>
    <row r="820" spans="1:8" x14ac:dyDescent="0.25">
      <c r="A820" s="74"/>
      <c r="B820" s="74"/>
      <c r="C820" s="74"/>
      <c r="D820" s="74"/>
      <c r="E820" s="74"/>
      <c r="F820" s="74"/>
      <c r="G820" s="74"/>
      <c r="H820" s="74"/>
    </row>
    <row r="821" spans="1:8" x14ac:dyDescent="0.25">
      <c r="A821" s="74"/>
      <c r="B821" s="74"/>
      <c r="C821" s="74"/>
      <c r="D821" s="74"/>
      <c r="E821" s="74"/>
      <c r="F821" s="74"/>
      <c r="G821" s="74"/>
      <c r="H821" s="74"/>
    </row>
    <row r="822" spans="1:8" x14ac:dyDescent="0.25">
      <c r="A822" s="74"/>
      <c r="B822" s="74"/>
      <c r="C822" s="74"/>
      <c r="D822" s="74"/>
      <c r="E822" s="74"/>
      <c r="F822" s="74"/>
      <c r="G822" s="74"/>
      <c r="H822" s="74"/>
    </row>
    <row r="823" spans="1:8" x14ac:dyDescent="0.25">
      <c r="A823" s="74"/>
      <c r="B823" s="74"/>
      <c r="C823" s="74"/>
      <c r="D823" s="74"/>
      <c r="E823" s="74"/>
      <c r="F823" s="74"/>
      <c r="G823" s="74"/>
      <c r="H823" s="74"/>
    </row>
    <row r="824" spans="1:8" x14ac:dyDescent="0.25">
      <c r="A824" s="74"/>
      <c r="B824" s="74"/>
      <c r="C824" s="74"/>
      <c r="D824" s="74"/>
      <c r="E824" s="74"/>
      <c r="F824" s="74"/>
      <c r="G824" s="74"/>
      <c r="H824" s="74"/>
    </row>
    <row r="825" spans="1:8" x14ac:dyDescent="0.25">
      <c r="A825" s="74"/>
      <c r="B825" s="74"/>
      <c r="C825" s="74"/>
      <c r="D825" s="74"/>
      <c r="E825" s="74"/>
      <c r="F825" s="74"/>
      <c r="G825" s="74"/>
      <c r="H825" s="74"/>
    </row>
    <row r="826" spans="1:8" x14ac:dyDescent="0.25">
      <c r="A826" s="74"/>
      <c r="B826" s="74"/>
      <c r="C826" s="74"/>
      <c r="D826" s="74"/>
      <c r="E826" s="74"/>
      <c r="F826" s="74"/>
      <c r="G826" s="74"/>
      <c r="H826" s="74"/>
    </row>
    <row r="827" spans="1:8" x14ac:dyDescent="0.25">
      <c r="A827" s="74"/>
      <c r="B827" s="74"/>
      <c r="C827" s="74"/>
      <c r="D827" s="74"/>
      <c r="E827" s="74"/>
      <c r="F827" s="74"/>
      <c r="G827" s="74"/>
      <c r="H827" s="74"/>
    </row>
    <row r="828" spans="1:8" x14ac:dyDescent="0.25">
      <c r="A828" s="74"/>
      <c r="B828" s="74"/>
      <c r="C828" s="74"/>
      <c r="D828" s="74"/>
      <c r="E828" s="74"/>
      <c r="F828" s="74"/>
      <c r="G828" s="74"/>
      <c r="H828" s="74"/>
    </row>
    <row r="829" spans="1:8" x14ac:dyDescent="0.25">
      <c r="A829" s="74"/>
      <c r="B829" s="74"/>
      <c r="C829" s="74"/>
      <c r="D829" s="74"/>
      <c r="E829" s="74"/>
      <c r="F829" s="74"/>
      <c r="G829" s="74"/>
      <c r="H829" s="74"/>
    </row>
    <row r="830" spans="1:8" x14ac:dyDescent="0.25">
      <c r="A830" s="74"/>
      <c r="B830" s="74"/>
      <c r="C830" s="74"/>
      <c r="D830" s="74"/>
      <c r="E830" s="74"/>
      <c r="F830" s="74"/>
      <c r="G830" s="74"/>
      <c r="H830" s="74"/>
    </row>
    <row r="831" spans="1:8" x14ac:dyDescent="0.25">
      <c r="A831" s="74"/>
      <c r="B831" s="74"/>
      <c r="C831" s="74"/>
      <c r="D831" s="74"/>
      <c r="E831" s="74"/>
      <c r="F831" s="74"/>
      <c r="G831" s="74"/>
      <c r="H831" s="74"/>
    </row>
    <row r="832" spans="1:8" x14ac:dyDescent="0.25">
      <c r="A832" s="74"/>
      <c r="B832" s="74"/>
      <c r="C832" s="74"/>
      <c r="D832" s="74"/>
      <c r="E832" s="74"/>
      <c r="F832" s="74"/>
      <c r="G832" s="74"/>
      <c r="H832" s="74"/>
    </row>
    <row r="833" spans="1:8" x14ac:dyDescent="0.25">
      <c r="A833" s="74"/>
      <c r="B833" s="74"/>
      <c r="C833" s="74"/>
      <c r="D833" s="74"/>
      <c r="E833" s="74"/>
      <c r="F833" s="74"/>
      <c r="G833" s="74"/>
      <c r="H833" s="74"/>
    </row>
    <row r="834" spans="1:8" x14ac:dyDescent="0.25">
      <c r="A834" s="74"/>
      <c r="B834" s="74"/>
      <c r="C834" s="74"/>
      <c r="D834" s="74"/>
      <c r="E834" s="74"/>
      <c r="F834" s="74"/>
      <c r="G834" s="74"/>
      <c r="H834" s="74"/>
    </row>
    <row r="835" spans="1:8" x14ac:dyDescent="0.25">
      <c r="A835" s="74"/>
      <c r="B835" s="74"/>
      <c r="C835" s="74"/>
      <c r="D835" s="74"/>
      <c r="E835" s="74"/>
      <c r="F835" s="74"/>
      <c r="G835" s="74"/>
      <c r="H835" s="74"/>
    </row>
    <row r="836" spans="1:8" x14ac:dyDescent="0.25">
      <c r="A836" s="74"/>
      <c r="B836" s="74"/>
      <c r="C836" s="74"/>
      <c r="D836" s="74"/>
      <c r="E836" s="74"/>
      <c r="F836" s="74"/>
      <c r="G836" s="74"/>
      <c r="H836" s="74"/>
    </row>
    <row r="837" spans="1:8" x14ac:dyDescent="0.25">
      <c r="A837" s="74"/>
      <c r="B837" s="74"/>
      <c r="C837" s="74"/>
      <c r="D837" s="74"/>
      <c r="E837" s="74"/>
      <c r="F837" s="74"/>
      <c r="G837" s="74"/>
      <c r="H837" s="74"/>
    </row>
    <row r="838" spans="1:8" x14ac:dyDescent="0.25">
      <c r="A838" s="74"/>
      <c r="B838" s="74"/>
      <c r="C838" s="74"/>
      <c r="D838" s="74"/>
      <c r="E838" s="74"/>
      <c r="F838" s="74"/>
      <c r="G838" s="74"/>
      <c r="H838" s="74"/>
    </row>
    <row r="839" spans="1:8" x14ac:dyDescent="0.25">
      <c r="A839" s="74"/>
      <c r="B839" s="74"/>
      <c r="C839" s="74"/>
      <c r="D839" s="74"/>
      <c r="E839" s="74"/>
      <c r="F839" s="74"/>
      <c r="G839" s="74"/>
      <c r="H839" s="74"/>
    </row>
    <row r="840" spans="1:8" x14ac:dyDescent="0.25">
      <c r="A840" s="74"/>
      <c r="B840" s="74"/>
      <c r="C840" s="74"/>
      <c r="D840" s="74"/>
      <c r="E840" s="74"/>
      <c r="F840" s="74"/>
      <c r="G840" s="74"/>
      <c r="H840" s="74"/>
    </row>
    <row r="841" spans="1:8" x14ac:dyDescent="0.25">
      <c r="A841" s="74"/>
      <c r="B841" s="74"/>
      <c r="C841" s="74"/>
      <c r="D841" s="74"/>
      <c r="E841" s="74"/>
      <c r="F841" s="74"/>
      <c r="G841" s="74"/>
      <c r="H841" s="74"/>
    </row>
    <row r="842" spans="1:8" x14ac:dyDescent="0.25">
      <c r="A842" s="74"/>
      <c r="B842" s="74"/>
      <c r="C842" s="74"/>
      <c r="D842" s="74"/>
      <c r="E842" s="74"/>
      <c r="F842" s="74"/>
      <c r="G842" s="74"/>
      <c r="H842" s="74"/>
    </row>
    <row r="843" spans="1:8" x14ac:dyDescent="0.25">
      <c r="A843" s="74"/>
      <c r="B843" s="74"/>
      <c r="C843" s="74"/>
      <c r="D843" s="74"/>
      <c r="E843" s="74"/>
      <c r="F843" s="74"/>
      <c r="G843" s="74"/>
      <c r="H843" s="74"/>
    </row>
    <row r="844" spans="1:8" x14ac:dyDescent="0.25">
      <c r="A844" s="74"/>
      <c r="B844" s="74"/>
      <c r="C844" s="74"/>
      <c r="D844" s="74"/>
      <c r="E844" s="74"/>
      <c r="F844" s="74"/>
      <c r="G844" s="74"/>
      <c r="H844" s="74"/>
    </row>
    <row r="845" spans="1:8" x14ac:dyDescent="0.25">
      <c r="A845" s="74"/>
      <c r="B845" s="74"/>
      <c r="C845" s="74"/>
      <c r="D845" s="74"/>
      <c r="E845" s="74"/>
      <c r="F845" s="74"/>
      <c r="G845" s="74"/>
      <c r="H845" s="74"/>
    </row>
    <row r="846" spans="1:8" x14ac:dyDescent="0.25">
      <c r="A846" s="74"/>
      <c r="B846" s="74"/>
      <c r="C846" s="74"/>
      <c r="D846" s="74"/>
      <c r="E846" s="74"/>
      <c r="F846" s="74"/>
      <c r="G846" s="74"/>
      <c r="H846" s="74"/>
    </row>
    <row r="847" spans="1:8" x14ac:dyDescent="0.25">
      <c r="A847" s="74"/>
      <c r="B847" s="74"/>
      <c r="C847" s="74"/>
      <c r="D847" s="74"/>
      <c r="E847" s="74"/>
      <c r="F847" s="74"/>
      <c r="G847" s="74"/>
      <c r="H847" s="74"/>
    </row>
    <row r="848" spans="1:8" x14ac:dyDescent="0.25">
      <c r="A848" s="74"/>
      <c r="B848" s="74"/>
      <c r="C848" s="74"/>
      <c r="D848" s="74"/>
      <c r="E848" s="74"/>
      <c r="F848" s="74"/>
      <c r="G848" s="74"/>
      <c r="H848" s="74"/>
    </row>
    <row r="849" spans="1:8" x14ac:dyDescent="0.25">
      <c r="A849" s="74"/>
      <c r="B849" s="74"/>
      <c r="C849" s="74"/>
      <c r="D849" s="74"/>
      <c r="E849" s="74"/>
      <c r="F849" s="74"/>
      <c r="G849" s="74"/>
      <c r="H849" s="74"/>
    </row>
    <row r="850" spans="1:8" x14ac:dyDescent="0.25">
      <c r="A850" s="74"/>
      <c r="B850" s="74"/>
      <c r="C850" s="74"/>
      <c r="D850" s="74"/>
      <c r="E850" s="74"/>
      <c r="F850" s="74"/>
      <c r="G850" s="74"/>
      <c r="H850" s="74"/>
    </row>
    <row r="851" spans="1:8" x14ac:dyDescent="0.25">
      <c r="A851" s="74"/>
      <c r="B851" s="74"/>
      <c r="C851" s="74"/>
      <c r="D851" s="74"/>
      <c r="E851" s="74"/>
      <c r="F851" s="74"/>
      <c r="G851" s="74"/>
      <c r="H851" s="74"/>
    </row>
    <row r="852" spans="1:8" x14ac:dyDescent="0.25">
      <c r="A852" s="74"/>
      <c r="B852" s="74"/>
      <c r="C852" s="74"/>
      <c r="D852" s="74"/>
      <c r="E852" s="74"/>
      <c r="F852" s="74"/>
      <c r="G852" s="74"/>
      <c r="H852" s="74"/>
    </row>
    <row r="853" spans="1:8" x14ac:dyDescent="0.25">
      <c r="A853" s="74"/>
      <c r="B853" s="74"/>
      <c r="C853" s="74"/>
      <c r="D853" s="74"/>
      <c r="E853" s="74"/>
      <c r="F853" s="74"/>
      <c r="G853" s="74"/>
      <c r="H853" s="74"/>
    </row>
    <row r="854" spans="1:8" x14ac:dyDescent="0.25">
      <c r="A854" s="74"/>
      <c r="B854" s="74"/>
      <c r="C854" s="74"/>
      <c r="D854" s="74"/>
      <c r="E854" s="74"/>
      <c r="F854" s="74"/>
      <c r="G854" s="74"/>
      <c r="H854" s="74"/>
    </row>
    <row r="855" spans="1:8" x14ac:dyDescent="0.25">
      <c r="A855" s="74"/>
      <c r="B855" s="74"/>
      <c r="C855" s="74"/>
      <c r="D855" s="74"/>
      <c r="E855" s="74"/>
      <c r="F855" s="74"/>
      <c r="G855" s="74"/>
      <c r="H855" s="74"/>
    </row>
    <row r="856" spans="1:8" x14ac:dyDescent="0.25">
      <c r="A856" s="74"/>
      <c r="B856" s="74"/>
      <c r="C856" s="74"/>
      <c r="D856" s="74"/>
      <c r="E856" s="74"/>
      <c r="F856" s="74"/>
      <c r="G856" s="74"/>
      <c r="H856" s="74"/>
    </row>
    <row r="857" spans="1:8" x14ac:dyDescent="0.25">
      <c r="A857" s="74"/>
      <c r="B857" s="74"/>
      <c r="C857" s="74"/>
      <c r="D857" s="74"/>
      <c r="E857" s="74"/>
      <c r="F857" s="74"/>
      <c r="G857" s="74"/>
      <c r="H857" s="74"/>
    </row>
    <row r="858" spans="1:8" x14ac:dyDescent="0.25">
      <c r="A858" s="74"/>
      <c r="B858" s="74"/>
      <c r="C858" s="74"/>
      <c r="D858" s="74"/>
      <c r="E858" s="74"/>
      <c r="F858" s="74"/>
      <c r="G858" s="74"/>
      <c r="H858" s="74"/>
    </row>
    <row r="859" spans="1:8" x14ac:dyDescent="0.25">
      <c r="A859" s="74"/>
      <c r="B859" s="74"/>
      <c r="C859" s="74"/>
      <c r="D859" s="74"/>
      <c r="E859" s="74"/>
      <c r="F859" s="74"/>
      <c r="G859" s="74"/>
      <c r="H859" s="74"/>
    </row>
    <row r="860" spans="1:8" x14ac:dyDescent="0.25">
      <c r="A860" s="74"/>
      <c r="B860" s="74"/>
      <c r="C860" s="74"/>
      <c r="D860" s="74"/>
      <c r="E860" s="74"/>
      <c r="F860" s="74"/>
      <c r="G860" s="74"/>
      <c r="H860" s="74"/>
    </row>
    <row r="861" spans="1:8" x14ac:dyDescent="0.25">
      <c r="A861" s="74"/>
      <c r="B861" s="74"/>
      <c r="C861" s="74"/>
      <c r="D861" s="74"/>
      <c r="E861" s="74"/>
      <c r="F861" s="74"/>
      <c r="G861" s="74"/>
      <c r="H861" s="74"/>
    </row>
    <row r="862" spans="1:8" x14ac:dyDescent="0.25">
      <c r="A862" s="74"/>
      <c r="B862" s="74"/>
      <c r="C862" s="74"/>
      <c r="D862" s="74"/>
      <c r="E862" s="74"/>
      <c r="F862" s="74"/>
      <c r="G862" s="74"/>
      <c r="H862" s="74"/>
    </row>
    <row r="863" spans="1:8" x14ac:dyDescent="0.25">
      <c r="A863" s="74"/>
      <c r="B863" s="74"/>
      <c r="C863" s="74"/>
      <c r="D863" s="74"/>
      <c r="E863" s="74"/>
      <c r="F863" s="74"/>
      <c r="G863" s="74"/>
      <c r="H863" s="74"/>
    </row>
    <row r="864" spans="1:8" x14ac:dyDescent="0.25">
      <c r="A864" s="74"/>
      <c r="B864" s="74"/>
      <c r="C864" s="74"/>
      <c r="D864" s="74"/>
      <c r="E864" s="74"/>
      <c r="F864" s="74"/>
      <c r="G864" s="74"/>
      <c r="H864" s="74"/>
    </row>
    <row r="865" spans="1:8" x14ac:dyDescent="0.25">
      <c r="A865" s="74"/>
      <c r="B865" s="74"/>
      <c r="C865" s="74"/>
      <c r="D865" s="74"/>
      <c r="E865" s="74"/>
      <c r="F865" s="74"/>
      <c r="G865" s="74"/>
      <c r="H865" s="74"/>
    </row>
    <row r="866" spans="1:8" x14ac:dyDescent="0.25">
      <c r="A866" s="74"/>
      <c r="B866" s="74"/>
      <c r="C866" s="74"/>
      <c r="D866" s="74"/>
      <c r="E866" s="74"/>
      <c r="F866" s="74"/>
      <c r="G866" s="74"/>
      <c r="H866" s="74"/>
    </row>
    <row r="867" spans="1:8" x14ac:dyDescent="0.25">
      <c r="A867" s="74"/>
      <c r="B867" s="74"/>
      <c r="C867" s="74"/>
      <c r="D867" s="74"/>
      <c r="E867" s="74"/>
      <c r="F867" s="74"/>
      <c r="G867" s="74"/>
      <c r="H867" s="74"/>
    </row>
    <row r="868" spans="1:8" x14ac:dyDescent="0.25">
      <c r="A868" s="74"/>
      <c r="B868" s="74"/>
      <c r="C868" s="74"/>
      <c r="D868" s="74"/>
      <c r="E868" s="74"/>
      <c r="F868" s="74"/>
      <c r="G868" s="74"/>
      <c r="H868" s="74"/>
    </row>
    <row r="869" spans="1:8" x14ac:dyDescent="0.25">
      <c r="A869" s="74"/>
      <c r="B869" s="74"/>
      <c r="C869" s="74"/>
      <c r="D869" s="74"/>
      <c r="E869" s="74"/>
      <c r="F869" s="74"/>
      <c r="G869" s="74"/>
      <c r="H869" s="74"/>
    </row>
    <row r="870" spans="1:8" x14ac:dyDescent="0.25">
      <c r="A870" s="74"/>
      <c r="B870" s="74"/>
      <c r="C870" s="74"/>
      <c r="D870" s="74"/>
      <c r="E870" s="74"/>
      <c r="F870" s="74"/>
      <c r="G870" s="74"/>
      <c r="H870" s="74"/>
    </row>
    <row r="871" spans="1:8" x14ac:dyDescent="0.25">
      <c r="A871" s="74"/>
      <c r="B871" s="74"/>
      <c r="C871" s="74"/>
      <c r="D871" s="74"/>
      <c r="E871" s="74"/>
      <c r="F871" s="74"/>
      <c r="G871" s="74"/>
      <c r="H871" s="74"/>
    </row>
    <row r="872" spans="1:8" x14ac:dyDescent="0.25">
      <c r="A872" s="74"/>
      <c r="B872" s="74"/>
      <c r="C872" s="74"/>
      <c r="D872" s="74"/>
      <c r="E872" s="74"/>
      <c r="F872" s="74"/>
      <c r="G872" s="74"/>
      <c r="H872" s="74"/>
    </row>
    <row r="873" spans="1:8" x14ac:dyDescent="0.25">
      <c r="A873" s="74"/>
      <c r="B873" s="74"/>
      <c r="C873" s="74"/>
      <c r="D873" s="74"/>
      <c r="E873" s="74"/>
      <c r="F873" s="74"/>
      <c r="G873" s="74"/>
      <c r="H873" s="74"/>
    </row>
    <row r="874" spans="1:8" x14ac:dyDescent="0.25">
      <c r="A874" s="74"/>
      <c r="B874" s="74"/>
      <c r="C874" s="74"/>
      <c r="D874" s="74"/>
      <c r="E874" s="74"/>
      <c r="F874" s="74"/>
      <c r="G874" s="74"/>
      <c r="H874" s="74"/>
    </row>
    <row r="875" spans="1:8" x14ac:dyDescent="0.25">
      <c r="A875" s="74"/>
      <c r="B875" s="74"/>
      <c r="C875" s="74"/>
      <c r="D875" s="74"/>
      <c r="E875" s="74"/>
      <c r="F875" s="74"/>
      <c r="G875" s="74"/>
      <c r="H875" s="74"/>
    </row>
    <row r="876" spans="1:8" x14ac:dyDescent="0.25">
      <c r="A876" s="74"/>
      <c r="B876" s="74"/>
      <c r="C876" s="74"/>
      <c r="D876" s="74"/>
      <c r="E876" s="74"/>
      <c r="F876" s="74"/>
      <c r="G876" s="74"/>
      <c r="H876" s="74"/>
    </row>
    <row r="877" spans="1:8" x14ac:dyDescent="0.25">
      <c r="A877" s="74"/>
      <c r="B877" s="74"/>
      <c r="C877" s="74"/>
      <c r="D877" s="74"/>
      <c r="E877" s="74"/>
      <c r="F877" s="74"/>
      <c r="G877" s="74"/>
      <c r="H877" s="74"/>
    </row>
    <row r="878" spans="1:8" x14ac:dyDescent="0.25">
      <c r="A878" s="74"/>
      <c r="B878" s="74"/>
      <c r="C878" s="74"/>
      <c r="D878" s="74"/>
      <c r="E878" s="74"/>
      <c r="F878" s="74"/>
      <c r="G878" s="74"/>
      <c r="H878" s="74"/>
    </row>
    <row r="879" spans="1:8" x14ac:dyDescent="0.25">
      <c r="A879" s="74"/>
      <c r="B879" s="74"/>
      <c r="C879" s="74"/>
      <c r="D879" s="74"/>
      <c r="E879" s="74"/>
      <c r="F879" s="74"/>
      <c r="G879" s="74"/>
      <c r="H879" s="74"/>
    </row>
    <row r="880" spans="1:8" x14ac:dyDescent="0.25">
      <c r="A880" s="74"/>
      <c r="B880" s="74"/>
      <c r="C880" s="74"/>
      <c r="D880" s="74"/>
      <c r="E880" s="74"/>
      <c r="F880" s="74"/>
      <c r="G880" s="74"/>
      <c r="H880" s="74"/>
    </row>
    <row r="881" spans="1:8" x14ac:dyDescent="0.25">
      <c r="A881" s="74"/>
      <c r="B881" s="74"/>
      <c r="C881" s="74"/>
      <c r="D881" s="74"/>
      <c r="E881" s="74"/>
      <c r="F881" s="74"/>
      <c r="G881" s="74"/>
      <c r="H881" s="74"/>
    </row>
    <row r="882" spans="1:8" x14ac:dyDescent="0.25">
      <c r="A882" s="74"/>
      <c r="B882" s="74"/>
      <c r="C882" s="74"/>
      <c r="D882" s="74"/>
      <c r="E882" s="74"/>
      <c r="F882" s="74"/>
      <c r="G882" s="74"/>
      <c r="H882" s="74"/>
    </row>
    <row r="883" spans="1:8" x14ac:dyDescent="0.25">
      <c r="A883" s="74"/>
      <c r="B883" s="74"/>
      <c r="C883" s="74"/>
      <c r="D883" s="74"/>
      <c r="E883" s="74"/>
      <c r="F883" s="74"/>
      <c r="G883" s="74"/>
      <c r="H883" s="74"/>
    </row>
    <row r="884" spans="1:8" x14ac:dyDescent="0.25">
      <c r="A884" s="74"/>
      <c r="B884" s="74"/>
      <c r="C884" s="74"/>
      <c r="D884" s="74"/>
      <c r="E884" s="74"/>
      <c r="F884" s="74"/>
      <c r="G884" s="74"/>
      <c r="H884" s="74"/>
    </row>
    <row r="885" spans="1:8" x14ac:dyDescent="0.25">
      <c r="A885" s="74"/>
      <c r="B885" s="74"/>
      <c r="C885" s="74"/>
      <c r="D885" s="74"/>
      <c r="E885" s="74"/>
      <c r="F885" s="74"/>
      <c r="G885" s="74"/>
      <c r="H885" s="74"/>
    </row>
    <row r="886" spans="1:8" x14ac:dyDescent="0.25">
      <c r="A886" s="74"/>
      <c r="B886" s="74"/>
      <c r="C886" s="74"/>
      <c r="D886" s="74"/>
      <c r="E886" s="74"/>
      <c r="F886" s="74"/>
      <c r="G886" s="74"/>
      <c r="H886" s="74"/>
    </row>
    <row r="887" spans="1:8" x14ac:dyDescent="0.25">
      <c r="A887" s="74"/>
      <c r="B887" s="74"/>
      <c r="C887" s="74"/>
      <c r="D887" s="74"/>
      <c r="E887" s="74"/>
      <c r="F887" s="74"/>
      <c r="G887" s="74"/>
      <c r="H887" s="74"/>
    </row>
    <row r="888" spans="1:8" x14ac:dyDescent="0.25">
      <c r="A888" s="74"/>
      <c r="B888" s="74"/>
      <c r="C888" s="74"/>
      <c r="D888" s="74"/>
      <c r="E888" s="74"/>
      <c r="F888" s="74"/>
      <c r="G888" s="74"/>
      <c r="H888" s="74"/>
    </row>
    <row r="889" spans="1:8" x14ac:dyDescent="0.25">
      <c r="A889" s="74"/>
      <c r="B889" s="74"/>
      <c r="C889" s="74"/>
      <c r="D889" s="74"/>
      <c r="E889" s="74"/>
      <c r="F889" s="74"/>
      <c r="G889" s="74"/>
      <c r="H889" s="74"/>
    </row>
    <row r="890" spans="1:8" x14ac:dyDescent="0.25">
      <c r="A890" s="74"/>
      <c r="B890" s="74"/>
      <c r="C890" s="74"/>
      <c r="D890" s="74"/>
      <c r="E890" s="74"/>
      <c r="F890" s="74"/>
      <c r="G890" s="74"/>
      <c r="H890" s="74"/>
    </row>
    <row r="891" spans="1:8" x14ac:dyDescent="0.25">
      <c r="A891" s="74"/>
      <c r="B891" s="74"/>
      <c r="C891" s="74"/>
      <c r="D891" s="74"/>
      <c r="E891" s="74"/>
      <c r="F891" s="74"/>
      <c r="G891" s="74"/>
      <c r="H891" s="74"/>
    </row>
    <row r="892" spans="1:8" x14ac:dyDescent="0.25">
      <c r="A892" s="74"/>
      <c r="B892" s="74"/>
      <c r="C892" s="74"/>
      <c r="D892" s="74"/>
      <c r="E892" s="74"/>
      <c r="F892" s="74"/>
      <c r="G892" s="74"/>
      <c r="H892" s="74"/>
    </row>
    <row r="893" spans="1:8" x14ac:dyDescent="0.25">
      <c r="A893" s="74"/>
      <c r="B893" s="74"/>
      <c r="C893" s="74"/>
      <c r="D893" s="74"/>
      <c r="E893" s="74"/>
      <c r="F893" s="74"/>
      <c r="G893" s="74"/>
      <c r="H893" s="74"/>
    </row>
    <row r="894" spans="1:8" x14ac:dyDescent="0.25">
      <c r="A894" s="74"/>
      <c r="B894" s="74"/>
      <c r="C894" s="74"/>
      <c r="D894" s="74"/>
      <c r="E894" s="74"/>
      <c r="F894" s="74"/>
      <c r="G894" s="74"/>
      <c r="H894" s="74"/>
    </row>
    <row r="895" spans="1:8" x14ac:dyDescent="0.25">
      <c r="A895" s="74"/>
      <c r="B895" s="74"/>
      <c r="C895" s="74"/>
      <c r="D895" s="74"/>
      <c r="E895" s="74"/>
      <c r="F895" s="74"/>
      <c r="G895" s="74"/>
      <c r="H895" s="74"/>
    </row>
    <row r="896" spans="1:8" x14ac:dyDescent="0.25">
      <c r="A896" s="74"/>
      <c r="B896" s="74"/>
      <c r="C896" s="74"/>
      <c r="D896" s="74"/>
      <c r="E896" s="74"/>
      <c r="F896" s="74"/>
      <c r="G896" s="74"/>
      <c r="H896" s="74"/>
    </row>
    <row r="897" spans="1:8" x14ac:dyDescent="0.25">
      <c r="A897" s="74"/>
      <c r="B897" s="74"/>
      <c r="C897" s="74"/>
      <c r="D897" s="74"/>
      <c r="E897" s="74"/>
      <c r="F897" s="74"/>
      <c r="G897" s="74"/>
      <c r="H897" s="74"/>
    </row>
    <row r="898" spans="1:8" x14ac:dyDescent="0.25">
      <c r="A898" s="74"/>
      <c r="B898" s="74"/>
      <c r="C898" s="74"/>
      <c r="D898" s="74"/>
      <c r="E898" s="74"/>
      <c r="F898" s="74"/>
      <c r="G898" s="74"/>
      <c r="H898" s="74"/>
    </row>
    <row r="899" spans="1:8" x14ac:dyDescent="0.25">
      <c r="A899" s="74"/>
      <c r="B899" s="74"/>
      <c r="C899" s="74"/>
      <c r="D899" s="74"/>
      <c r="E899" s="74"/>
      <c r="F899" s="74"/>
      <c r="G899" s="74"/>
      <c r="H899" s="74"/>
    </row>
    <row r="900" spans="1:8" x14ac:dyDescent="0.25">
      <c r="A900" s="74"/>
      <c r="B900" s="74"/>
      <c r="C900" s="74"/>
      <c r="D900" s="74"/>
      <c r="E900" s="74"/>
      <c r="F900" s="74"/>
      <c r="G900" s="74"/>
      <c r="H900" s="74"/>
    </row>
    <row r="901" spans="1:8" x14ac:dyDescent="0.25">
      <c r="A901" s="74"/>
      <c r="B901" s="74"/>
      <c r="C901" s="74"/>
      <c r="D901" s="74"/>
      <c r="E901" s="74"/>
      <c r="F901" s="74"/>
      <c r="G901" s="74"/>
      <c r="H901" s="74"/>
    </row>
    <row r="902" spans="1:8" x14ac:dyDescent="0.25">
      <c r="A902" s="74"/>
      <c r="B902" s="74"/>
      <c r="C902" s="74"/>
      <c r="D902" s="74"/>
      <c r="E902" s="74"/>
      <c r="F902" s="74"/>
      <c r="G902" s="74"/>
      <c r="H902" s="74"/>
    </row>
    <row r="903" spans="1:8" x14ac:dyDescent="0.25">
      <c r="A903" s="74"/>
      <c r="B903" s="74"/>
      <c r="C903" s="74"/>
      <c r="D903" s="74"/>
      <c r="E903" s="74"/>
      <c r="F903" s="74"/>
      <c r="G903" s="74"/>
      <c r="H903" s="74"/>
    </row>
    <row r="904" spans="1:8" x14ac:dyDescent="0.25">
      <c r="A904" s="74"/>
      <c r="B904" s="74"/>
      <c r="C904" s="74"/>
      <c r="D904" s="74"/>
      <c r="E904" s="74"/>
      <c r="F904" s="74"/>
      <c r="G904" s="74"/>
      <c r="H904" s="74"/>
    </row>
    <row r="905" spans="1:8" x14ac:dyDescent="0.25">
      <c r="A905" s="74"/>
      <c r="B905" s="74"/>
      <c r="C905" s="74"/>
      <c r="D905" s="74"/>
      <c r="E905" s="74"/>
      <c r="F905" s="74"/>
      <c r="G905" s="74"/>
      <c r="H905" s="74"/>
    </row>
    <row r="906" spans="1:8" x14ac:dyDescent="0.25">
      <c r="A906" s="74"/>
      <c r="B906" s="74"/>
      <c r="C906" s="74"/>
      <c r="D906" s="74"/>
      <c r="E906" s="74"/>
      <c r="F906" s="74"/>
      <c r="G906" s="74"/>
      <c r="H906" s="74"/>
    </row>
    <row r="907" spans="1:8" x14ac:dyDescent="0.25">
      <c r="A907" s="74"/>
      <c r="B907" s="74"/>
      <c r="C907" s="74"/>
      <c r="D907" s="74"/>
      <c r="E907" s="74"/>
      <c r="F907" s="74"/>
      <c r="G907" s="74"/>
      <c r="H907" s="74"/>
    </row>
    <row r="908" spans="1:8" x14ac:dyDescent="0.25">
      <c r="A908" s="74"/>
      <c r="B908" s="74"/>
      <c r="C908" s="74"/>
      <c r="D908" s="74"/>
      <c r="E908" s="74"/>
      <c r="F908" s="74"/>
      <c r="G908" s="74"/>
      <c r="H908" s="74"/>
    </row>
    <row r="909" spans="1:8" x14ac:dyDescent="0.25">
      <c r="A909" s="74"/>
      <c r="B909" s="74"/>
      <c r="C909" s="74"/>
      <c r="D909" s="74"/>
      <c r="E909" s="74"/>
      <c r="F909" s="74"/>
      <c r="G909" s="74"/>
      <c r="H909" s="74"/>
    </row>
    <row r="910" spans="1:8" x14ac:dyDescent="0.25">
      <c r="A910" s="74"/>
      <c r="B910" s="74"/>
      <c r="C910" s="74"/>
      <c r="D910" s="74"/>
      <c r="E910" s="74"/>
      <c r="F910" s="74"/>
      <c r="G910" s="74"/>
      <c r="H910" s="74"/>
    </row>
    <row r="911" spans="1:8" x14ac:dyDescent="0.25">
      <c r="A911" s="74"/>
      <c r="B911" s="74"/>
      <c r="C911" s="74"/>
      <c r="D911" s="74"/>
      <c r="E911" s="74"/>
      <c r="F911" s="74"/>
      <c r="G911" s="74"/>
      <c r="H911" s="74"/>
    </row>
    <row r="912" spans="1:8" x14ac:dyDescent="0.25">
      <c r="A912" s="74"/>
      <c r="B912" s="74"/>
      <c r="C912" s="74"/>
      <c r="D912" s="74"/>
      <c r="E912" s="74"/>
      <c r="F912" s="74"/>
      <c r="G912" s="74"/>
      <c r="H912" s="74"/>
    </row>
    <row r="913" spans="1:8" x14ac:dyDescent="0.25">
      <c r="A913" s="74"/>
      <c r="B913" s="74"/>
      <c r="C913" s="74"/>
      <c r="D913" s="74"/>
      <c r="E913" s="74"/>
      <c r="F913" s="74"/>
      <c r="G913" s="74"/>
      <c r="H913" s="74"/>
    </row>
    <row r="914" spans="1:8" x14ac:dyDescent="0.25">
      <c r="A914" s="74"/>
      <c r="B914" s="74"/>
      <c r="C914" s="74"/>
      <c r="D914" s="74"/>
      <c r="E914" s="74"/>
      <c r="F914" s="74"/>
      <c r="G914" s="74"/>
      <c r="H914" s="74"/>
    </row>
    <row r="915" spans="1:8" x14ac:dyDescent="0.25">
      <c r="A915" s="74"/>
      <c r="B915" s="74"/>
      <c r="C915" s="74"/>
      <c r="D915" s="74"/>
      <c r="E915" s="74"/>
      <c r="F915" s="74"/>
      <c r="G915" s="74"/>
      <c r="H915" s="74"/>
    </row>
    <row r="916" spans="1:8" x14ac:dyDescent="0.25">
      <c r="A916" s="74"/>
      <c r="B916" s="74"/>
      <c r="C916" s="74"/>
      <c r="D916" s="74"/>
      <c r="E916" s="74"/>
      <c r="F916" s="74"/>
      <c r="G916" s="74"/>
      <c r="H916" s="74"/>
    </row>
    <row r="917" spans="1:8" x14ac:dyDescent="0.25">
      <c r="A917" s="74"/>
      <c r="B917" s="74"/>
      <c r="C917" s="74"/>
      <c r="D917" s="74"/>
      <c r="E917" s="74"/>
      <c r="F917" s="74"/>
      <c r="G917" s="74"/>
      <c r="H917" s="74"/>
    </row>
    <row r="918" spans="1:8" x14ac:dyDescent="0.25">
      <c r="A918" s="74"/>
      <c r="B918" s="74"/>
      <c r="C918" s="74"/>
      <c r="D918" s="74"/>
      <c r="E918" s="74"/>
      <c r="F918" s="74"/>
      <c r="G918" s="74"/>
      <c r="H918" s="74"/>
    </row>
    <row r="919" spans="1:8" x14ac:dyDescent="0.25">
      <c r="A919" s="74"/>
      <c r="B919" s="74"/>
      <c r="C919" s="74"/>
      <c r="D919" s="74"/>
      <c r="E919" s="74"/>
      <c r="F919" s="74"/>
      <c r="G919" s="74"/>
      <c r="H919" s="74"/>
    </row>
    <row r="920" spans="1:8" x14ac:dyDescent="0.25">
      <c r="A920" s="74"/>
      <c r="B920" s="74"/>
      <c r="C920" s="74"/>
      <c r="D920" s="74"/>
      <c r="E920" s="74"/>
      <c r="F920" s="74"/>
      <c r="G920" s="74"/>
      <c r="H920" s="74"/>
    </row>
    <row r="921" spans="1:8" x14ac:dyDescent="0.25">
      <c r="A921" s="74"/>
      <c r="B921" s="74"/>
      <c r="C921" s="74"/>
      <c r="D921" s="74"/>
      <c r="E921" s="74"/>
      <c r="F921" s="74"/>
      <c r="G921" s="74"/>
      <c r="H921" s="74"/>
    </row>
    <row r="922" spans="1:8" x14ac:dyDescent="0.25">
      <c r="A922" s="74"/>
      <c r="B922" s="74"/>
      <c r="C922" s="74"/>
      <c r="D922" s="74"/>
      <c r="E922" s="74"/>
      <c r="F922" s="74"/>
      <c r="G922" s="74"/>
      <c r="H922" s="74"/>
    </row>
    <row r="923" spans="1:8" x14ac:dyDescent="0.25">
      <c r="A923" s="74"/>
      <c r="B923" s="74"/>
      <c r="C923" s="74"/>
      <c r="D923" s="74"/>
      <c r="E923" s="74"/>
      <c r="F923" s="74"/>
      <c r="G923" s="74"/>
      <c r="H923" s="74"/>
    </row>
    <row r="924" spans="1:8" x14ac:dyDescent="0.25">
      <c r="A924" s="74"/>
      <c r="B924" s="74"/>
      <c r="C924" s="74"/>
      <c r="D924" s="74"/>
      <c r="E924" s="74"/>
      <c r="F924" s="74"/>
      <c r="G924" s="74"/>
      <c r="H924" s="74"/>
    </row>
    <row r="925" spans="1:8" x14ac:dyDescent="0.25">
      <c r="A925" s="74"/>
      <c r="B925" s="74"/>
      <c r="C925" s="74"/>
      <c r="D925" s="74"/>
      <c r="E925" s="74"/>
      <c r="F925" s="74"/>
      <c r="G925" s="74"/>
      <c r="H925" s="74"/>
    </row>
    <row r="926" spans="1:8" x14ac:dyDescent="0.25">
      <c r="A926" s="74"/>
      <c r="B926" s="74"/>
      <c r="C926" s="74"/>
      <c r="D926" s="74"/>
      <c r="E926" s="74"/>
      <c r="F926" s="74"/>
      <c r="G926" s="74"/>
      <c r="H926" s="74"/>
    </row>
    <row r="927" spans="1:8" x14ac:dyDescent="0.25">
      <c r="A927" s="74"/>
      <c r="B927" s="74"/>
      <c r="C927" s="74"/>
      <c r="D927" s="74"/>
      <c r="E927" s="74"/>
      <c r="F927" s="74"/>
      <c r="G927" s="74"/>
      <c r="H927" s="74"/>
    </row>
    <row r="928" spans="1:8" x14ac:dyDescent="0.25">
      <c r="A928" s="74"/>
      <c r="B928" s="74"/>
      <c r="C928" s="74"/>
      <c r="D928" s="74"/>
      <c r="E928" s="74"/>
      <c r="F928" s="74"/>
      <c r="G928" s="74"/>
      <c r="H928" s="74"/>
    </row>
    <row r="929" spans="1:8" x14ac:dyDescent="0.25">
      <c r="A929" s="74"/>
      <c r="B929" s="74"/>
      <c r="C929" s="74"/>
      <c r="D929" s="74"/>
      <c r="E929" s="74"/>
      <c r="F929" s="74"/>
      <c r="G929" s="74"/>
      <c r="H929" s="74"/>
    </row>
    <row r="930" spans="1:8" x14ac:dyDescent="0.25">
      <c r="A930" s="74"/>
      <c r="B930" s="74"/>
      <c r="C930" s="74"/>
      <c r="D930" s="74"/>
      <c r="E930" s="74"/>
      <c r="F930" s="74"/>
      <c r="G930" s="74"/>
      <c r="H930" s="74"/>
    </row>
    <row r="931" spans="1:8" x14ac:dyDescent="0.25">
      <c r="A931" s="74"/>
      <c r="B931" s="74"/>
      <c r="C931" s="74"/>
      <c r="D931" s="74"/>
      <c r="E931" s="74"/>
      <c r="F931" s="74"/>
      <c r="G931" s="74"/>
      <c r="H931" s="74"/>
    </row>
    <row r="932" spans="1:8" x14ac:dyDescent="0.25">
      <c r="A932" s="74"/>
      <c r="B932" s="74"/>
      <c r="C932" s="74"/>
      <c r="D932" s="74"/>
      <c r="E932" s="74"/>
      <c r="F932" s="74"/>
      <c r="G932" s="74"/>
      <c r="H932" s="74"/>
    </row>
    <row r="933" spans="1:8" x14ac:dyDescent="0.25">
      <c r="A933" s="74"/>
      <c r="B933" s="74"/>
      <c r="C933" s="74"/>
      <c r="D933" s="74"/>
      <c r="E933" s="74"/>
      <c r="F933" s="74"/>
      <c r="G933" s="74"/>
      <c r="H933" s="74"/>
    </row>
    <row r="934" spans="1:8" x14ac:dyDescent="0.25">
      <c r="A934" s="74"/>
      <c r="B934" s="74"/>
      <c r="C934" s="74"/>
      <c r="D934" s="74"/>
      <c r="E934" s="74"/>
      <c r="F934" s="74"/>
      <c r="G934" s="74"/>
      <c r="H934" s="74"/>
    </row>
    <row r="935" spans="1:8" x14ac:dyDescent="0.25">
      <c r="A935" s="74"/>
      <c r="B935" s="74"/>
      <c r="C935" s="74"/>
      <c r="D935" s="74"/>
      <c r="E935" s="74"/>
      <c r="F935" s="74"/>
      <c r="G935" s="74"/>
      <c r="H935" s="74"/>
    </row>
    <row r="936" spans="1:8" x14ac:dyDescent="0.25">
      <c r="A936" s="74"/>
      <c r="B936" s="74"/>
      <c r="C936" s="74"/>
      <c r="D936" s="74"/>
      <c r="E936" s="74"/>
      <c r="F936" s="74"/>
      <c r="G936" s="74"/>
      <c r="H936" s="74"/>
    </row>
    <row r="937" spans="1:8" x14ac:dyDescent="0.25">
      <c r="A937" s="74"/>
      <c r="B937" s="74"/>
      <c r="C937" s="74"/>
      <c r="D937" s="74"/>
      <c r="E937" s="74"/>
      <c r="F937" s="74"/>
      <c r="G937" s="74"/>
      <c r="H937" s="74"/>
    </row>
    <row r="938" spans="1:8" x14ac:dyDescent="0.25">
      <c r="A938" s="74"/>
      <c r="B938" s="74"/>
      <c r="C938" s="74"/>
      <c r="D938" s="74"/>
      <c r="E938" s="74"/>
      <c r="F938" s="74"/>
      <c r="G938" s="74"/>
      <c r="H938" s="74"/>
    </row>
    <row r="939" spans="1:8" x14ac:dyDescent="0.25">
      <c r="A939" s="74"/>
      <c r="B939" s="74"/>
      <c r="C939" s="74"/>
      <c r="D939" s="74"/>
      <c r="E939" s="74"/>
      <c r="F939" s="74"/>
      <c r="G939" s="74"/>
      <c r="H939" s="74"/>
    </row>
    <row r="940" spans="1:8" x14ac:dyDescent="0.25">
      <c r="A940" s="74"/>
      <c r="B940" s="74"/>
      <c r="C940" s="74"/>
      <c r="D940" s="74"/>
      <c r="E940" s="74"/>
      <c r="F940" s="74"/>
      <c r="G940" s="74"/>
      <c r="H940" s="74"/>
    </row>
    <row r="941" spans="1:8" x14ac:dyDescent="0.25">
      <c r="A941" s="74"/>
      <c r="B941" s="74"/>
      <c r="C941" s="74"/>
      <c r="D941" s="74"/>
      <c r="E941" s="74"/>
      <c r="F941" s="74"/>
      <c r="G941" s="74"/>
      <c r="H941" s="74"/>
    </row>
    <row r="942" spans="1:8" x14ac:dyDescent="0.25">
      <c r="A942" s="74"/>
      <c r="B942" s="74"/>
      <c r="C942" s="74"/>
      <c r="D942" s="74"/>
      <c r="E942" s="74"/>
      <c r="F942" s="74"/>
      <c r="G942" s="74"/>
      <c r="H942" s="74"/>
    </row>
    <row r="943" spans="1:8" x14ac:dyDescent="0.25">
      <c r="A943" s="74"/>
      <c r="B943" s="74"/>
      <c r="C943" s="74"/>
      <c r="D943" s="74"/>
      <c r="E943" s="74"/>
      <c r="F943" s="74"/>
      <c r="G943" s="74"/>
      <c r="H943" s="74"/>
    </row>
    <row r="944" spans="1:8" x14ac:dyDescent="0.25">
      <c r="A944" s="74"/>
      <c r="B944" s="74"/>
      <c r="C944" s="74"/>
      <c r="D944" s="74"/>
      <c r="E944" s="74"/>
      <c r="F944" s="74"/>
      <c r="G944" s="74"/>
      <c r="H944" s="74"/>
    </row>
    <row r="945" spans="1:8" x14ac:dyDescent="0.25">
      <c r="A945" s="74"/>
      <c r="B945" s="74"/>
      <c r="C945" s="74"/>
      <c r="D945" s="74"/>
      <c r="E945" s="74"/>
      <c r="F945" s="74"/>
      <c r="G945" s="74"/>
      <c r="H945" s="74"/>
    </row>
    <row r="946" spans="1:8" x14ac:dyDescent="0.25">
      <c r="A946" s="74"/>
      <c r="B946" s="74"/>
      <c r="C946" s="74"/>
      <c r="D946" s="74"/>
      <c r="E946" s="74"/>
      <c r="F946" s="74"/>
      <c r="G946" s="74"/>
      <c r="H946" s="74"/>
    </row>
    <row r="947" spans="1:8" x14ac:dyDescent="0.25">
      <c r="A947" s="74"/>
      <c r="B947" s="74"/>
      <c r="C947" s="74"/>
      <c r="D947" s="74"/>
      <c r="E947" s="74"/>
      <c r="F947" s="74"/>
      <c r="G947" s="74"/>
      <c r="H947" s="74"/>
    </row>
    <row r="948" spans="1:8" x14ac:dyDescent="0.25">
      <c r="A948" s="74"/>
      <c r="B948" s="74"/>
      <c r="C948" s="74"/>
      <c r="D948" s="74"/>
      <c r="E948" s="74"/>
      <c r="F948" s="74"/>
      <c r="G948" s="74"/>
      <c r="H948" s="74"/>
    </row>
    <row r="949" spans="1:8" x14ac:dyDescent="0.25">
      <c r="A949" s="74"/>
      <c r="B949" s="74"/>
      <c r="C949" s="74"/>
      <c r="D949" s="74"/>
      <c r="E949" s="74"/>
      <c r="F949" s="74"/>
      <c r="G949" s="74"/>
      <c r="H949" s="74"/>
    </row>
    <row r="950" spans="1:8" x14ac:dyDescent="0.25">
      <c r="A950" s="74"/>
      <c r="B950" s="74"/>
      <c r="C950" s="74"/>
      <c r="D950" s="74"/>
      <c r="E950" s="74"/>
      <c r="F950" s="74"/>
      <c r="G950" s="74"/>
      <c r="H950" s="74"/>
    </row>
    <row r="951" spans="1:8" x14ac:dyDescent="0.25">
      <c r="A951" s="74"/>
      <c r="B951" s="74"/>
      <c r="C951" s="74"/>
      <c r="D951" s="74"/>
      <c r="E951" s="74"/>
      <c r="F951" s="74"/>
      <c r="G951" s="74"/>
      <c r="H951" s="74"/>
    </row>
    <row r="952" spans="1:8" x14ac:dyDescent="0.25">
      <c r="A952" s="74"/>
      <c r="B952" s="74"/>
      <c r="C952" s="74"/>
      <c r="D952" s="74"/>
      <c r="E952" s="74"/>
      <c r="F952" s="74"/>
      <c r="G952" s="74"/>
      <c r="H952" s="74"/>
    </row>
    <row r="953" spans="1:8" x14ac:dyDescent="0.25">
      <c r="A953" s="74"/>
      <c r="B953" s="74"/>
      <c r="C953" s="74"/>
      <c r="D953" s="74"/>
      <c r="E953" s="74"/>
      <c r="F953" s="74"/>
      <c r="G953" s="74"/>
      <c r="H953" s="74"/>
    </row>
    <row r="954" spans="1:8" x14ac:dyDescent="0.25">
      <c r="A954" s="74"/>
      <c r="B954" s="74"/>
      <c r="C954" s="74"/>
      <c r="D954" s="74"/>
      <c r="E954" s="74"/>
      <c r="F954" s="74"/>
      <c r="G954" s="74"/>
      <c r="H954" s="74"/>
    </row>
    <row r="955" spans="1:8" x14ac:dyDescent="0.25">
      <c r="A955" s="74"/>
      <c r="B955" s="74"/>
      <c r="C955" s="74"/>
      <c r="D955" s="74"/>
      <c r="E955" s="74"/>
      <c r="F955" s="74"/>
      <c r="G955" s="74"/>
      <c r="H955" s="74"/>
    </row>
    <row r="956" spans="1:8" x14ac:dyDescent="0.25">
      <c r="A956" s="74"/>
      <c r="B956" s="74"/>
      <c r="C956" s="74"/>
      <c r="D956" s="74"/>
      <c r="E956" s="74"/>
      <c r="F956" s="74"/>
      <c r="G956" s="74"/>
      <c r="H956" s="74"/>
    </row>
    <row r="957" spans="1:8" x14ac:dyDescent="0.25">
      <c r="A957" s="74"/>
      <c r="B957" s="74"/>
      <c r="C957" s="74"/>
      <c r="D957" s="74"/>
      <c r="E957" s="74"/>
      <c r="F957" s="74"/>
      <c r="G957" s="74"/>
      <c r="H957" s="74"/>
    </row>
    <row r="958" spans="1:8" x14ac:dyDescent="0.25">
      <c r="A958" s="74"/>
      <c r="B958" s="74"/>
      <c r="C958" s="74"/>
      <c r="D958" s="74"/>
      <c r="E958" s="74"/>
      <c r="F958" s="74"/>
      <c r="G958" s="74"/>
      <c r="H958" s="74"/>
    </row>
    <row r="959" spans="1:8" x14ac:dyDescent="0.25">
      <c r="A959" s="74"/>
      <c r="B959" s="74"/>
      <c r="C959" s="74"/>
      <c r="D959" s="74"/>
      <c r="E959" s="74"/>
      <c r="F959" s="74"/>
      <c r="G959" s="74"/>
      <c r="H959" s="74"/>
    </row>
    <row r="960" spans="1:8" x14ac:dyDescent="0.25">
      <c r="A960" s="74"/>
      <c r="B960" s="74"/>
      <c r="C960" s="74"/>
      <c r="D960" s="74"/>
      <c r="E960" s="74"/>
      <c r="F960" s="74"/>
      <c r="G960" s="74"/>
      <c r="H960" s="74"/>
    </row>
    <row r="961" spans="1:8" x14ac:dyDescent="0.25">
      <c r="A961" s="74"/>
      <c r="B961" s="74"/>
      <c r="C961" s="74"/>
      <c r="D961" s="74"/>
      <c r="E961" s="74"/>
      <c r="F961" s="74"/>
      <c r="G961" s="74"/>
      <c r="H961" s="74"/>
    </row>
    <row r="962" spans="1:8" x14ac:dyDescent="0.25">
      <c r="A962" s="74"/>
      <c r="B962" s="74"/>
      <c r="C962" s="74"/>
      <c r="D962" s="74"/>
      <c r="E962" s="74"/>
      <c r="F962" s="74"/>
      <c r="G962" s="74"/>
      <c r="H962" s="74"/>
    </row>
    <row r="963" spans="1:8" x14ac:dyDescent="0.25">
      <c r="A963" s="74"/>
      <c r="B963" s="74"/>
      <c r="C963" s="74"/>
      <c r="D963" s="74"/>
      <c r="E963" s="74"/>
      <c r="F963" s="74"/>
      <c r="G963" s="74"/>
      <c r="H963" s="74"/>
    </row>
    <row r="964" spans="1:8" x14ac:dyDescent="0.25">
      <c r="A964" s="74"/>
      <c r="B964" s="74"/>
      <c r="C964" s="74"/>
      <c r="D964" s="74"/>
      <c r="E964" s="74"/>
      <c r="F964" s="74"/>
      <c r="G964" s="74"/>
      <c r="H964" s="74"/>
    </row>
    <row r="965" spans="1:8" x14ac:dyDescent="0.25">
      <c r="A965" s="74"/>
      <c r="B965" s="74"/>
      <c r="C965" s="74"/>
      <c r="D965" s="74"/>
      <c r="E965" s="74"/>
      <c r="F965" s="74"/>
      <c r="G965" s="74"/>
      <c r="H965" s="74"/>
    </row>
    <row r="966" spans="1:8" x14ac:dyDescent="0.25">
      <c r="A966" s="74"/>
      <c r="B966" s="74"/>
      <c r="C966" s="74"/>
      <c r="D966" s="74"/>
      <c r="E966" s="74"/>
      <c r="F966" s="74"/>
      <c r="G966" s="74"/>
      <c r="H966" s="74"/>
    </row>
    <row r="967" spans="1:8" x14ac:dyDescent="0.25">
      <c r="A967" s="74"/>
      <c r="B967" s="74"/>
      <c r="C967" s="74"/>
      <c r="D967" s="74"/>
      <c r="E967" s="74"/>
      <c r="F967" s="74"/>
      <c r="G967" s="74"/>
      <c r="H967" s="74"/>
    </row>
    <row r="968" spans="1:8" x14ac:dyDescent="0.25">
      <c r="A968" s="74"/>
      <c r="B968" s="74"/>
      <c r="C968" s="74"/>
      <c r="D968" s="74"/>
      <c r="E968" s="74"/>
      <c r="F968" s="74"/>
      <c r="G968" s="74"/>
      <c r="H968" s="74"/>
    </row>
    <row r="969" spans="1:8" x14ac:dyDescent="0.25">
      <c r="A969" s="74"/>
      <c r="B969" s="74"/>
      <c r="C969" s="74"/>
      <c r="D969" s="74"/>
      <c r="E969" s="74"/>
      <c r="F969" s="74"/>
      <c r="G969" s="74"/>
      <c r="H969" s="74"/>
    </row>
    <row r="970" spans="1:8" x14ac:dyDescent="0.25">
      <c r="A970" s="74"/>
      <c r="B970" s="74"/>
      <c r="C970" s="74"/>
      <c r="D970" s="74"/>
      <c r="E970" s="74"/>
      <c r="F970" s="74"/>
      <c r="G970" s="74"/>
      <c r="H970" s="74"/>
    </row>
    <row r="971" spans="1:8" x14ac:dyDescent="0.25">
      <c r="A971" s="74"/>
      <c r="B971" s="74"/>
      <c r="C971" s="74"/>
      <c r="D971" s="74"/>
      <c r="E971" s="74"/>
      <c r="F971" s="74"/>
      <c r="G971" s="74"/>
      <c r="H971" s="74"/>
    </row>
    <row r="972" spans="1:8" x14ac:dyDescent="0.25">
      <c r="A972" s="74"/>
      <c r="B972" s="74"/>
      <c r="C972" s="74"/>
      <c r="D972" s="74"/>
      <c r="E972" s="74"/>
      <c r="F972" s="74"/>
      <c r="G972" s="74"/>
      <c r="H972" s="74"/>
    </row>
    <row r="973" spans="1:8" x14ac:dyDescent="0.25">
      <c r="A973" s="74"/>
      <c r="B973" s="74"/>
      <c r="C973" s="74"/>
      <c r="D973" s="74"/>
      <c r="E973" s="74"/>
      <c r="F973" s="74"/>
      <c r="G973" s="74"/>
      <c r="H973" s="74"/>
    </row>
    <row r="974" spans="1:8" x14ac:dyDescent="0.25">
      <c r="A974" s="74"/>
      <c r="B974" s="74"/>
      <c r="C974" s="74"/>
      <c r="D974" s="74"/>
      <c r="E974" s="74"/>
      <c r="F974" s="74"/>
      <c r="G974" s="74"/>
      <c r="H974" s="74"/>
    </row>
    <row r="975" spans="1:8" x14ac:dyDescent="0.25">
      <c r="A975" s="74"/>
      <c r="B975" s="74"/>
      <c r="C975" s="74"/>
      <c r="D975" s="74"/>
      <c r="E975" s="74"/>
      <c r="F975" s="74"/>
      <c r="G975" s="74"/>
      <c r="H975" s="74"/>
    </row>
    <row r="976" spans="1:8" x14ac:dyDescent="0.25">
      <c r="A976" s="74"/>
      <c r="B976" s="74"/>
      <c r="C976" s="74"/>
      <c r="D976" s="74"/>
      <c r="E976" s="74"/>
      <c r="F976" s="74"/>
      <c r="G976" s="74"/>
      <c r="H976" s="74"/>
    </row>
    <row r="977" spans="1:8" x14ac:dyDescent="0.25">
      <c r="A977" s="74"/>
      <c r="B977" s="74"/>
      <c r="C977" s="74"/>
      <c r="D977" s="74"/>
      <c r="E977" s="74"/>
      <c r="F977" s="74"/>
      <c r="G977" s="74"/>
      <c r="H977" s="74"/>
    </row>
    <row r="978" spans="1:8" x14ac:dyDescent="0.25">
      <c r="A978" s="74"/>
      <c r="B978" s="74"/>
      <c r="C978" s="74"/>
      <c r="D978" s="74"/>
      <c r="E978" s="74"/>
      <c r="F978" s="74"/>
      <c r="G978" s="74"/>
      <c r="H978" s="74"/>
    </row>
    <row r="979" spans="1:8" x14ac:dyDescent="0.25">
      <c r="A979" s="74"/>
      <c r="B979" s="74"/>
      <c r="C979" s="74"/>
      <c r="D979" s="74"/>
      <c r="E979" s="74"/>
      <c r="F979" s="74"/>
      <c r="G979" s="74"/>
      <c r="H979" s="74"/>
    </row>
    <row r="980" spans="1:8" x14ac:dyDescent="0.25">
      <c r="A980" s="74"/>
      <c r="B980" s="74"/>
      <c r="C980" s="74"/>
      <c r="D980" s="74"/>
      <c r="E980" s="74"/>
      <c r="F980" s="74"/>
      <c r="G980" s="74"/>
      <c r="H980" s="74"/>
    </row>
    <row r="981" spans="1:8" x14ac:dyDescent="0.25">
      <c r="A981" s="74"/>
      <c r="B981" s="74"/>
      <c r="C981" s="74"/>
      <c r="D981" s="74"/>
      <c r="E981" s="74"/>
      <c r="F981" s="74"/>
      <c r="G981" s="74"/>
      <c r="H981" s="74"/>
    </row>
    <row r="982" spans="1:8" x14ac:dyDescent="0.25">
      <c r="A982" s="74"/>
      <c r="B982" s="74"/>
      <c r="C982" s="74"/>
      <c r="D982" s="74"/>
      <c r="E982" s="74"/>
      <c r="F982" s="74"/>
      <c r="G982" s="74"/>
      <c r="H982" s="74"/>
    </row>
    <row r="983" spans="1:8" x14ac:dyDescent="0.25">
      <c r="A983" s="74"/>
      <c r="B983" s="74"/>
      <c r="C983" s="74"/>
      <c r="D983" s="74"/>
      <c r="E983" s="74"/>
      <c r="F983" s="74"/>
      <c r="G983" s="74"/>
      <c r="H983" s="74"/>
    </row>
    <row r="984" spans="1:8" x14ac:dyDescent="0.25">
      <c r="A984" s="74"/>
      <c r="B984" s="74"/>
      <c r="C984" s="74"/>
      <c r="D984" s="74"/>
      <c r="E984" s="74"/>
      <c r="F984" s="74"/>
      <c r="G984" s="74"/>
      <c r="H984" s="74"/>
    </row>
    <row r="985" spans="1:8" x14ac:dyDescent="0.25">
      <c r="A985" s="74"/>
      <c r="B985" s="74"/>
      <c r="C985" s="74"/>
      <c r="D985" s="74"/>
      <c r="E985" s="74"/>
      <c r="F985" s="74"/>
      <c r="G985" s="74"/>
      <c r="H985" s="74"/>
    </row>
    <row r="986" spans="1:8" x14ac:dyDescent="0.25">
      <c r="A986" s="74"/>
      <c r="B986" s="74"/>
      <c r="C986" s="74"/>
      <c r="D986" s="74"/>
      <c r="E986" s="74"/>
      <c r="F986" s="74"/>
      <c r="G986" s="74"/>
      <c r="H986" s="74"/>
    </row>
    <row r="987" spans="1:8" x14ac:dyDescent="0.25">
      <c r="A987" s="74"/>
      <c r="B987" s="74"/>
      <c r="C987" s="74"/>
      <c r="D987" s="74"/>
      <c r="E987" s="74"/>
      <c r="F987" s="74"/>
      <c r="G987" s="74"/>
      <c r="H987" s="74"/>
    </row>
    <row r="988" spans="1:8" x14ac:dyDescent="0.25">
      <c r="A988" s="74"/>
      <c r="B988" s="74"/>
      <c r="C988" s="74"/>
      <c r="D988" s="74"/>
      <c r="E988" s="74"/>
      <c r="F988" s="74"/>
      <c r="G988" s="74"/>
      <c r="H988" s="74"/>
    </row>
    <row r="989" spans="1:8" x14ac:dyDescent="0.25">
      <c r="A989" s="74"/>
      <c r="B989" s="74"/>
      <c r="C989" s="74"/>
      <c r="D989" s="74"/>
      <c r="E989" s="74"/>
      <c r="F989" s="74"/>
      <c r="G989" s="74"/>
      <c r="H989" s="74"/>
    </row>
    <row r="990" spans="1:8" x14ac:dyDescent="0.25">
      <c r="A990" s="74"/>
      <c r="B990" s="74"/>
      <c r="C990" s="74"/>
      <c r="D990" s="74"/>
      <c r="E990" s="74"/>
      <c r="F990" s="74"/>
      <c r="G990" s="74"/>
      <c r="H990" s="74"/>
    </row>
    <row r="991" spans="1:8" x14ac:dyDescent="0.25">
      <c r="A991" s="74"/>
      <c r="B991" s="74"/>
      <c r="C991" s="74"/>
      <c r="D991" s="74"/>
      <c r="E991" s="74"/>
      <c r="F991" s="74"/>
      <c r="G991" s="74"/>
      <c r="H991" s="74"/>
    </row>
    <row r="992" spans="1:8" x14ac:dyDescent="0.25">
      <c r="A992" s="74"/>
      <c r="B992" s="74"/>
      <c r="C992" s="74"/>
      <c r="D992" s="74"/>
      <c r="E992" s="74"/>
      <c r="F992" s="74"/>
      <c r="G992" s="74"/>
      <c r="H992" s="74"/>
    </row>
    <row r="993" spans="1:8" x14ac:dyDescent="0.25">
      <c r="A993" s="74"/>
      <c r="B993" s="74"/>
      <c r="C993" s="74"/>
      <c r="D993" s="74"/>
      <c r="E993" s="74"/>
      <c r="F993" s="74"/>
      <c r="G993" s="74"/>
      <c r="H993" s="74"/>
    </row>
    <row r="994" spans="1:8" x14ac:dyDescent="0.25">
      <c r="A994" s="74"/>
      <c r="B994" s="74"/>
      <c r="C994" s="74"/>
      <c r="D994" s="74"/>
      <c r="E994" s="74"/>
      <c r="F994" s="74"/>
      <c r="G994" s="74"/>
      <c r="H994" s="74"/>
    </row>
    <row r="995" spans="1:8" x14ac:dyDescent="0.25">
      <c r="A995" s="74"/>
      <c r="B995" s="74"/>
      <c r="C995" s="74"/>
      <c r="D995" s="74"/>
      <c r="E995" s="74"/>
      <c r="F995" s="74"/>
      <c r="G995" s="74"/>
      <c r="H995" s="74"/>
    </row>
    <row r="996" spans="1:8" x14ac:dyDescent="0.25">
      <c r="A996" s="74"/>
      <c r="B996" s="74"/>
      <c r="C996" s="74"/>
      <c r="D996" s="74"/>
      <c r="E996" s="74"/>
      <c r="F996" s="74"/>
      <c r="G996" s="74"/>
      <c r="H996" s="74"/>
    </row>
    <row r="997" spans="1:8" x14ac:dyDescent="0.25">
      <c r="A997" s="74"/>
      <c r="B997" s="74"/>
      <c r="C997" s="74"/>
      <c r="D997" s="74"/>
      <c r="E997" s="74"/>
      <c r="F997" s="74"/>
      <c r="G997" s="74"/>
      <c r="H997" s="74"/>
    </row>
    <row r="998" spans="1:8" x14ac:dyDescent="0.25">
      <c r="A998" s="74"/>
      <c r="B998" s="74"/>
      <c r="C998" s="74"/>
      <c r="D998" s="74"/>
      <c r="E998" s="74"/>
      <c r="F998" s="74"/>
      <c r="G998" s="74"/>
      <c r="H998" s="74"/>
    </row>
    <row r="999" spans="1:8" x14ac:dyDescent="0.25">
      <c r="A999" s="74"/>
      <c r="B999" s="74"/>
      <c r="C999" s="74"/>
      <c r="D999" s="74"/>
      <c r="E999" s="74"/>
      <c r="F999" s="74"/>
      <c r="G999" s="74"/>
      <c r="H999" s="74"/>
    </row>
    <row r="1000" spans="1:8" x14ac:dyDescent="0.25">
      <c r="A1000" s="74"/>
      <c r="B1000" s="74"/>
      <c r="C1000" s="74"/>
      <c r="D1000" s="74"/>
      <c r="E1000" s="74"/>
      <c r="F1000" s="74"/>
      <c r="G1000" s="74"/>
      <c r="H1000" s="74"/>
    </row>
    <row r="1001" spans="1:8" x14ac:dyDescent="0.25">
      <c r="A1001" s="74"/>
      <c r="B1001" s="74"/>
      <c r="C1001" s="74"/>
      <c r="D1001" s="74"/>
      <c r="E1001" s="74"/>
      <c r="F1001" s="74"/>
      <c r="G1001" s="74"/>
      <c r="H1001" s="74"/>
    </row>
    <row r="1002" spans="1:8" x14ac:dyDescent="0.25">
      <c r="A1002" s="74"/>
      <c r="B1002" s="74"/>
      <c r="C1002" s="74"/>
      <c r="D1002" s="74"/>
      <c r="E1002" s="74"/>
      <c r="F1002" s="74"/>
      <c r="G1002" s="74"/>
      <c r="H1002" s="74"/>
    </row>
  </sheetData>
  <phoneticPr fontId="0" type="noConversion"/>
  <pageMargins left="0.78740157499999996" right="0.78740157499999996" top="0.984251969" bottom="0.984251969" header="0.4921259845" footer="0.4921259845"/>
  <headerFooter alignWithMargins="0">
    <oddHeader>&amp;A</oddHeader>
    <oddFooter>Strana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2"/>
  <sheetViews>
    <sheetView workbookViewId="0">
      <selection activeCell="F10" sqref="F10"/>
    </sheetView>
  </sheetViews>
  <sheetFormatPr defaultColWidth="8.90625" defaultRowHeight="12.5" x14ac:dyDescent="0.25"/>
  <cols>
    <col min="1" max="1" width="5" style="78" customWidth="1"/>
    <col min="2" max="2" width="11.08984375" style="78" customWidth="1"/>
    <col min="3" max="3" width="27.81640625" style="78" customWidth="1"/>
    <col min="4" max="4" width="5.54296875" style="78" customWidth="1"/>
    <col min="5" max="5" width="7.81640625" style="78" customWidth="1"/>
    <col min="6" max="8" width="13.36328125" style="78" customWidth="1"/>
    <col min="9" max="16384" width="8.90625" style="78"/>
  </cols>
  <sheetData>
    <row r="1" spans="1:8" s="163" customFormat="1" x14ac:dyDescent="0.25">
      <c r="A1" s="59" t="s">
        <v>6</v>
      </c>
      <c r="B1" s="89" t="s">
        <v>0</v>
      </c>
      <c r="C1" s="133" t="s">
        <v>1</v>
      </c>
      <c r="D1" s="125" t="s">
        <v>2</v>
      </c>
      <c r="E1" s="125" t="s">
        <v>7</v>
      </c>
      <c r="F1" s="125" t="s">
        <v>3</v>
      </c>
      <c r="G1" s="59" t="s">
        <v>4</v>
      </c>
      <c r="H1" s="59" t="s">
        <v>5</v>
      </c>
    </row>
    <row r="2" spans="1:8" s="163" customFormat="1" ht="13" x14ac:dyDescent="0.25">
      <c r="A2" s="22"/>
      <c r="B2" s="25"/>
      <c r="C2" s="24" t="s">
        <v>71</v>
      </c>
      <c r="D2" s="130"/>
      <c r="E2" s="64"/>
      <c r="F2" s="107"/>
      <c r="G2" s="134"/>
      <c r="H2" s="134"/>
    </row>
    <row r="3" spans="1:8" s="163" customFormat="1" ht="13" x14ac:dyDescent="0.25">
      <c r="A3" s="22"/>
      <c r="B3" s="25"/>
      <c r="C3" s="27" t="s">
        <v>1287</v>
      </c>
      <c r="D3" s="130"/>
      <c r="E3" s="64"/>
      <c r="F3" s="107"/>
      <c r="G3" s="134"/>
      <c r="H3" s="134"/>
    </row>
    <row r="4" spans="1:8" s="163" customFormat="1" ht="37.5" x14ac:dyDescent="0.25">
      <c r="A4" s="125" t="s">
        <v>16</v>
      </c>
      <c r="B4" s="30"/>
      <c r="C4" s="66" t="s">
        <v>93</v>
      </c>
      <c r="D4" s="67" t="s">
        <v>65</v>
      </c>
      <c r="E4" s="67">
        <v>10</v>
      </c>
      <c r="F4" s="167"/>
      <c r="G4" s="134"/>
      <c r="H4" s="127">
        <f t="shared" ref="H4:H6" si="0">E4*F4</f>
        <v>0</v>
      </c>
    </row>
    <row r="5" spans="1:8" s="163" customFormat="1" ht="25" x14ac:dyDescent="0.25">
      <c r="A5" s="125" t="s">
        <v>18</v>
      </c>
      <c r="B5" s="30"/>
      <c r="C5" s="66" t="s">
        <v>245</v>
      </c>
      <c r="D5" s="67" t="s">
        <v>65</v>
      </c>
      <c r="E5" s="67">
        <v>10</v>
      </c>
      <c r="F5" s="167"/>
      <c r="G5" s="134"/>
      <c r="H5" s="127">
        <f t="shared" si="0"/>
        <v>0</v>
      </c>
    </row>
    <row r="6" spans="1:8" s="163" customFormat="1" ht="25" x14ac:dyDescent="0.25">
      <c r="A6" s="125" t="s">
        <v>20</v>
      </c>
      <c r="B6" s="30"/>
      <c r="C6" s="66" t="s">
        <v>246</v>
      </c>
      <c r="D6" s="67" t="s">
        <v>65</v>
      </c>
      <c r="E6" s="67">
        <v>20</v>
      </c>
      <c r="F6" s="167"/>
      <c r="G6" s="134"/>
      <c r="H6" s="127">
        <f t="shared" si="0"/>
        <v>0</v>
      </c>
    </row>
    <row r="7" spans="1:8" s="163" customFormat="1" ht="25" x14ac:dyDescent="0.25">
      <c r="A7" s="125" t="s">
        <v>21</v>
      </c>
      <c r="B7" s="30"/>
      <c r="C7" s="66" t="s">
        <v>802</v>
      </c>
      <c r="D7" s="67" t="s">
        <v>65</v>
      </c>
      <c r="E7" s="67">
        <v>10</v>
      </c>
      <c r="F7" s="167"/>
      <c r="G7" s="134"/>
      <c r="H7" s="127">
        <f t="shared" ref="H7:H10" si="1">E7*F7</f>
        <v>0</v>
      </c>
    </row>
    <row r="8" spans="1:8" s="163" customFormat="1" ht="25" x14ac:dyDescent="0.25">
      <c r="A8" s="125" t="s">
        <v>22</v>
      </c>
      <c r="B8" s="30"/>
      <c r="C8" s="66" t="s">
        <v>914</v>
      </c>
      <c r="D8" s="67" t="s">
        <v>65</v>
      </c>
      <c r="E8" s="67">
        <v>10</v>
      </c>
      <c r="F8" s="167"/>
      <c r="G8" s="134"/>
      <c r="H8" s="127">
        <f t="shared" si="1"/>
        <v>0</v>
      </c>
    </row>
    <row r="9" spans="1:8" s="163" customFormat="1" ht="13" x14ac:dyDescent="0.25">
      <c r="A9" s="125" t="s">
        <v>23</v>
      </c>
      <c r="B9" s="30"/>
      <c r="C9" s="66" t="s">
        <v>800</v>
      </c>
      <c r="D9" s="67" t="s">
        <v>65</v>
      </c>
      <c r="E9" s="67">
        <v>10</v>
      </c>
      <c r="F9" s="167"/>
      <c r="G9" s="134"/>
      <c r="H9" s="127">
        <f t="shared" si="1"/>
        <v>0</v>
      </c>
    </row>
    <row r="10" spans="1:8" s="163" customFormat="1" ht="13" x14ac:dyDescent="0.25">
      <c r="A10" s="125" t="s">
        <v>24</v>
      </c>
      <c r="B10" s="30"/>
      <c r="C10" s="66" t="s">
        <v>801</v>
      </c>
      <c r="D10" s="67" t="s">
        <v>65</v>
      </c>
      <c r="E10" s="67">
        <v>10</v>
      </c>
      <c r="F10" s="167"/>
      <c r="G10" s="134"/>
      <c r="H10" s="127">
        <f t="shared" si="1"/>
        <v>0</v>
      </c>
    </row>
    <row r="11" spans="1:8" s="163" customFormat="1" ht="13.5" thickBot="1" x14ac:dyDescent="0.3">
      <c r="A11" s="125" t="s">
        <v>25</v>
      </c>
      <c r="B11" s="30"/>
      <c r="C11" s="68" t="s">
        <v>72</v>
      </c>
      <c r="D11" s="130"/>
      <c r="E11" s="119"/>
      <c r="F11" s="107"/>
      <c r="G11" s="132"/>
      <c r="H11" s="132">
        <f>SUM(H4:H10)</f>
        <v>0</v>
      </c>
    </row>
    <row r="12" spans="1:8" ht="13" thickTop="1" x14ac:dyDescent="0.25">
      <c r="A12" s="15"/>
      <c r="B12" s="73"/>
      <c r="C12" s="19"/>
      <c r="D12" s="12"/>
      <c r="E12" s="12"/>
      <c r="F12" s="19"/>
      <c r="G12" s="12"/>
      <c r="H12" s="12"/>
    </row>
    <row r="13" spans="1:8" x14ac:dyDescent="0.25">
      <c r="A13" s="10"/>
      <c r="B13" s="70"/>
      <c r="C13" s="19"/>
      <c r="D13" s="12"/>
      <c r="E13" s="12"/>
      <c r="F13" s="19"/>
      <c r="G13" s="32"/>
      <c r="H13" s="32"/>
    </row>
    <row r="14" spans="1:8" x14ac:dyDescent="0.25">
      <c r="A14" s="12"/>
      <c r="B14" s="70"/>
      <c r="C14" s="19"/>
      <c r="D14" s="12"/>
      <c r="E14" s="12"/>
      <c r="F14" s="19"/>
      <c r="G14" s="32"/>
      <c r="H14" s="32"/>
    </row>
    <row r="15" spans="1:8" x14ac:dyDescent="0.25">
      <c r="A15" s="12"/>
      <c r="B15" s="70"/>
      <c r="C15" s="19"/>
      <c r="D15" s="12"/>
      <c r="E15" s="12"/>
      <c r="F15" s="19"/>
      <c r="G15" s="32"/>
      <c r="H15" s="32"/>
    </row>
    <row r="16" spans="1:8" x14ac:dyDescent="0.25">
      <c r="A16" s="12"/>
      <c r="B16" s="70"/>
      <c r="C16" s="19"/>
      <c r="D16" s="12"/>
      <c r="E16" s="12"/>
      <c r="F16" s="16"/>
      <c r="G16" s="32"/>
      <c r="H16" s="32"/>
    </row>
    <row r="17" spans="1:8" x14ac:dyDescent="0.25">
      <c r="A17" s="12"/>
      <c r="B17" s="70"/>
      <c r="C17" s="19"/>
      <c r="D17" s="12"/>
      <c r="E17" s="12"/>
      <c r="F17" s="16"/>
      <c r="G17" s="32"/>
      <c r="H17" s="32"/>
    </row>
    <row r="18" spans="1:8" x14ac:dyDescent="0.25">
      <c r="A18" s="12"/>
      <c r="B18" s="70"/>
      <c r="C18" s="19"/>
      <c r="D18" s="12"/>
      <c r="E18" s="12"/>
      <c r="F18" s="16"/>
      <c r="G18" s="32"/>
      <c r="H18" s="32"/>
    </row>
    <row r="19" spans="1:8" x14ac:dyDescent="0.25">
      <c r="A19" s="12"/>
      <c r="B19" s="70"/>
      <c r="C19" s="19"/>
      <c r="D19" s="12"/>
      <c r="E19" s="12"/>
      <c r="F19" s="16"/>
      <c r="G19" s="32"/>
      <c r="H19" s="32"/>
    </row>
    <row r="20" spans="1:8" x14ac:dyDescent="0.25">
      <c r="A20" s="10"/>
      <c r="B20" s="70"/>
      <c r="C20" s="74"/>
      <c r="D20" s="74"/>
      <c r="E20" s="74"/>
      <c r="F20" s="74"/>
      <c r="G20" s="74"/>
      <c r="H20" s="74"/>
    </row>
    <row r="21" spans="1:8" x14ac:dyDescent="0.25">
      <c r="A21" s="10"/>
      <c r="B21" s="70"/>
      <c r="C21" s="74"/>
      <c r="D21" s="74"/>
      <c r="E21" s="74"/>
      <c r="F21" s="74"/>
      <c r="G21" s="74"/>
      <c r="H21" s="74"/>
    </row>
    <row r="22" spans="1:8" x14ac:dyDescent="0.25">
      <c r="A22" s="10"/>
      <c r="B22" s="70"/>
      <c r="C22" s="14"/>
      <c r="D22" s="17"/>
      <c r="E22" s="12"/>
      <c r="F22" s="11"/>
      <c r="G22" s="11"/>
      <c r="H22" s="11"/>
    </row>
    <row r="23" spans="1:8" x14ac:dyDescent="0.25">
      <c r="A23" s="10"/>
      <c r="B23" s="70"/>
      <c r="C23" s="72"/>
      <c r="D23" s="12"/>
      <c r="E23" s="12"/>
      <c r="F23" s="16"/>
      <c r="G23" s="32"/>
      <c r="H23" s="32"/>
    </row>
    <row r="24" spans="1:8" x14ac:dyDescent="0.25">
      <c r="A24" s="18"/>
      <c r="B24" s="73"/>
      <c r="C24" s="14"/>
      <c r="D24" s="17"/>
      <c r="E24" s="12"/>
      <c r="F24" s="11"/>
      <c r="G24" s="11"/>
      <c r="H24" s="11"/>
    </row>
    <row r="25" spans="1:8" x14ac:dyDescent="0.25">
      <c r="A25" s="74"/>
      <c r="B25" s="74"/>
      <c r="C25" s="74"/>
      <c r="D25" s="74"/>
      <c r="E25" s="74"/>
      <c r="F25" s="74"/>
      <c r="G25" s="74"/>
      <c r="H25" s="74"/>
    </row>
    <row r="26" spans="1:8" x14ac:dyDescent="0.25">
      <c r="A26" s="74"/>
      <c r="B26" s="74"/>
      <c r="C26" s="74"/>
      <c r="D26" s="74"/>
      <c r="E26" s="74"/>
      <c r="F26" s="74"/>
      <c r="G26" s="74"/>
      <c r="H26" s="74"/>
    </row>
    <row r="27" spans="1:8" x14ac:dyDescent="0.25">
      <c r="A27" s="74"/>
      <c r="B27" s="74"/>
      <c r="C27" s="74"/>
      <c r="D27" s="74"/>
      <c r="E27" s="74"/>
      <c r="F27" s="74"/>
      <c r="G27" s="74"/>
      <c r="H27" s="74"/>
    </row>
    <row r="28" spans="1:8" x14ac:dyDescent="0.25">
      <c r="A28" s="74"/>
      <c r="B28" s="74"/>
      <c r="C28" s="74"/>
      <c r="D28" s="74"/>
      <c r="E28" s="74"/>
      <c r="F28" s="74"/>
      <c r="G28" s="74"/>
      <c r="H28" s="74"/>
    </row>
    <row r="29" spans="1:8" x14ac:dyDescent="0.25">
      <c r="A29" s="74"/>
      <c r="B29" s="74"/>
      <c r="C29" s="74"/>
      <c r="D29" s="74"/>
      <c r="E29" s="74"/>
      <c r="F29" s="74"/>
      <c r="G29" s="74"/>
      <c r="H29" s="74"/>
    </row>
    <row r="30" spans="1:8" x14ac:dyDescent="0.25">
      <c r="A30" s="74"/>
      <c r="B30" s="74"/>
      <c r="C30" s="74"/>
      <c r="D30" s="74"/>
      <c r="E30" s="74"/>
      <c r="F30" s="74"/>
      <c r="G30" s="74"/>
      <c r="H30" s="74"/>
    </row>
    <row r="31" spans="1:8" x14ac:dyDescent="0.25">
      <c r="A31" s="74"/>
      <c r="B31" s="74"/>
      <c r="C31" s="74"/>
      <c r="D31" s="74"/>
      <c r="E31" s="74"/>
      <c r="F31" s="74"/>
      <c r="G31" s="74"/>
      <c r="H31" s="74"/>
    </row>
    <row r="32" spans="1:8" x14ac:dyDescent="0.25">
      <c r="A32" s="74"/>
      <c r="B32" s="74"/>
      <c r="C32" s="74"/>
      <c r="D32" s="74"/>
      <c r="E32" s="74"/>
      <c r="F32" s="74"/>
      <c r="G32" s="74"/>
      <c r="H32" s="74"/>
    </row>
    <row r="33" spans="1:8" x14ac:dyDescent="0.25">
      <c r="A33" s="74"/>
      <c r="B33" s="74"/>
      <c r="C33" s="74"/>
      <c r="D33" s="74"/>
      <c r="E33" s="74"/>
      <c r="F33" s="74"/>
      <c r="G33" s="74"/>
      <c r="H33" s="74"/>
    </row>
    <row r="34" spans="1:8" x14ac:dyDescent="0.25">
      <c r="A34" s="74"/>
      <c r="B34" s="74"/>
      <c r="C34" s="74"/>
      <c r="D34" s="74"/>
      <c r="E34" s="74"/>
      <c r="F34" s="74"/>
      <c r="G34" s="74"/>
      <c r="H34" s="74"/>
    </row>
    <row r="35" spans="1:8" x14ac:dyDescent="0.25">
      <c r="A35" s="74"/>
      <c r="B35" s="74"/>
      <c r="C35" s="74"/>
      <c r="D35" s="74"/>
      <c r="E35" s="74"/>
      <c r="F35" s="74"/>
      <c r="G35" s="74"/>
      <c r="H35" s="74"/>
    </row>
    <row r="36" spans="1:8" x14ac:dyDescent="0.25">
      <c r="A36" s="74"/>
      <c r="B36" s="74"/>
      <c r="C36" s="74"/>
      <c r="D36" s="74"/>
      <c r="E36" s="74"/>
      <c r="F36" s="74"/>
      <c r="G36" s="74"/>
      <c r="H36" s="74"/>
    </row>
    <row r="37" spans="1:8" x14ac:dyDescent="0.25">
      <c r="A37" s="74"/>
      <c r="B37" s="74"/>
      <c r="C37" s="74"/>
      <c r="D37" s="74"/>
      <c r="E37" s="74"/>
      <c r="F37" s="74"/>
      <c r="G37" s="74"/>
      <c r="H37" s="74"/>
    </row>
    <row r="38" spans="1:8" x14ac:dyDescent="0.25">
      <c r="A38" s="74"/>
      <c r="B38" s="74"/>
      <c r="C38" s="74"/>
      <c r="D38" s="74"/>
      <c r="E38" s="74"/>
      <c r="F38" s="74"/>
      <c r="G38" s="74"/>
      <c r="H38" s="74"/>
    </row>
    <row r="39" spans="1:8" x14ac:dyDescent="0.25">
      <c r="A39" s="74"/>
      <c r="B39" s="74"/>
      <c r="C39" s="74"/>
      <c r="D39" s="74"/>
      <c r="E39" s="74"/>
      <c r="F39" s="74"/>
      <c r="G39" s="74"/>
      <c r="H39" s="74"/>
    </row>
    <row r="40" spans="1:8" x14ac:dyDescent="0.25">
      <c r="A40" s="74"/>
      <c r="B40" s="74"/>
      <c r="C40" s="74"/>
      <c r="D40" s="74"/>
      <c r="E40" s="74"/>
      <c r="F40" s="74"/>
      <c r="G40" s="74"/>
      <c r="H40" s="74"/>
    </row>
    <row r="41" spans="1:8" x14ac:dyDescent="0.25">
      <c r="A41" s="74"/>
      <c r="B41" s="74"/>
      <c r="C41" s="74"/>
      <c r="D41" s="74"/>
      <c r="E41" s="74"/>
      <c r="F41" s="74"/>
      <c r="G41" s="74"/>
      <c r="H41" s="74"/>
    </row>
    <row r="42" spans="1:8" x14ac:dyDescent="0.25">
      <c r="A42" s="74"/>
      <c r="B42" s="74"/>
      <c r="C42" s="74"/>
      <c r="D42" s="74"/>
      <c r="E42" s="74"/>
      <c r="F42" s="74"/>
      <c r="G42" s="74"/>
      <c r="H42" s="74"/>
    </row>
    <row r="43" spans="1:8" x14ac:dyDescent="0.25">
      <c r="A43" s="74"/>
      <c r="B43" s="74"/>
      <c r="C43" s="74"/>
      <c r="D43" s="74"/>
      <c r="E43" s="74"/>
      <c r="F43" s="74"/>
      <c r="G43" s="74"/>
      <c r="H43" s="74"/>
    </row>
    <row r="44" spans="1:8" x14ac:dyDescent="0.25">
      <c r="A44" s="74"/>
      <c r="B44" s="74"/>
      <c r="C44" s="74"/>
      <c r="D44" s="74"/>
      <c r="E44" s="74"/>
      <c r="F44" s="74"/>
      <c r="G44" s="74"/>
      <c r="H44" s="74"/>
    </row>
    <row r="45" spans="1:8" x14ac:dyDescent="0.25">
      <c r="A45" s="74"/>
      <c r="B45" s="74"/>
      <c r="C45" s="74"/>
      <c r="D45" s="74"/>
      <c r="E45" s="74"/>
      <c r="F45" s="74"/>
      <c r="G45" s="74"/>
      <c r="H45" s="74"/>
    </row>
    <row r="46" spans="1:8" x14ac:dyDescent="0.25">
      <c r="A46" s="74"/>
      <c r="B46" s="74"/>
      <c r="C46" s="74"/>
      <c r="D46" s="74"/>
      <c r="E46" s="74"/>
      <c r="F46" s="74"/>
      <c r="G46" s="74"/>
      <c r="H46" s="74"/>
    </row>
    <row r="47" spans="1:8" x14ac:dyDescent="0.25">
      <c r="A47" s="74"/>
      <c r="B47" s="74"/>
      <c r="C47" s="74"/>
      <c r="D47" s="74"/>
      <c r="E47" s="74"/>
      <c r="F47" s="74"/>
      <c r="G47" s="74"/>
      <c r="H47" s="74"/>
    </row>
    <row r="48" spans="1:8" x14ac:dyDescent="0.25">
      <c r="A48" s="74"/>
      <c r="B48" s="74"/>
      <c r="C48" s="74"/>
      <c r="D48" s="74"/>
      <c r="E48" s="74"/>
      <c r="F48" s="74"/>
      <c r="G48" s="74"/>
      <c r="H48" s="74"/>
    </row>
    <row r="49" spans="1:8" x14ac:dyDescent="0.25">
      <c r="A49" s="74"/>
      <c r="B49" s="74"/>
      <c r="C49" s="74"/>
      <c r="D49" s="74"/>
      <c r="E49" s="74"/>
      <c r="F49" s="74"/>
      <c r="G49" s="74"/>
      <c r="H49" s="74"/>
    </row>
    <row r="50" spans="1:8" x14ac:dyDescent="0.25">
      <c r="A50" s="74"/>
      <c r="B50" s="74"/>
      <c r="C50" s="74"/>
      <c r="D50" s="74"/>
      <c r="E50" s="74"/>
      <c r="F50" s="74"/>
      <c r="G50" s="74"/>
      <c r="H50" s="74"/>
    </row>
    <row r="51" spans="1:8" x14ac:dyDescent="0.25">
      <c r="A51" s="74"/>
      <c r="B51" s="74"/>
      <c r="C51" s="74"/>
      <c r="D51" s="74"/>
      <c r="E51" s="74"/>
      <c r="F51" s="74"/>
      <c r="G51" s="74"/>
      <c r="H51" s="74"/>
    </row>
    <row r="52" spans="1:8" x14ac:dyDescent="0.25">
      <c r="A52" s="74"/>
      <c r="B52" s="74"/>
      <c r="C52" s="74"/>
      <c r="D52" s="74"/>
      <c r="E52" s="74"/>
      <c r="F52" s="74"/>
      <c r="G52" s="74"/>
      <c r="H52" s="74"/>
    </row>
    <row r="53" spans="1:8" x14ac:dyDescent="0.25">
      <c r="A53" s="74"/>
      <c r="B53" s="74"/>
      <c r="C53" s="74"/>
      <c r="D53" s="74"/>
      <c r="E53" s="74"/>
      <c r="F53" s="74"/>
      <c r="G53" s="74"/>
      <c r="H53" s="74"/>
    </row>
    <row r="54" spans="1:8" x14ac:dyDescent="0.25">
      <c r="A54" s="74"/>
      <c r="B54" s="74"/>
      <c r="C54" s="74"/>
      <c r="D54" s="74"/>
      <c r="E54" s="74"/>
      <c r="F54" s="74"/>
      <c r="G54" s="74"/>
      <c r="H54" s="74"/>
    </row>
    <row r="55" spans="1:8" x14ac:dyDescent="0.25">
      <c r="A55" s="74"/>
      <c r="B55" s="74"/>
      <c r="C55" s="74"/>
      <c r="D55" s="74"/>
      <c r="E55" s="74"/>
      <c r="F55" s="74"/>
      <c r="G55" s="74"/>
      <c r="H55" s="74"/>
    </row>
    <row r="56" spans="1:8" x14ac:dyDescent="0.25">
      <c r="A56" s="74"/>
      <c r="B56" s="74"/>
      <c r="C56" s="74"/>
      <c r="D56" s="74"/>
      <c r="E56" s="74"/>
      <c r="F56" s="74"/>
      <c r="G56" s="74"/>
      <c r="H56" s="74"/>
    </row>
    <row r="57" spans="1:8" x14ac:dyDescent="0.25">
      <c r="A57" s="74"/>
      <c r="B57" s="74"/>
      <c r="C57" s="74"/>
      <c r="D57" s="74"/>
      <c r="E57" s="74"/>
      <c r="F57" s="74"/>
      <c r="G57" s="74"/>
      <c r="H57" s="74"/>
    </row>
    <row r="58" spans="1:8" x14ac:dyDescent="0.25">
      <c r="A58" s="74"/>
      <c r="B58" s="74"/>
      <c r="C58" s="74"/>
      <c r="D58" s="74"/>
      <c r="E58" s="74"/>
      <c r="F58" s="74"/>
      <c r="G58" s="74"/>
      <c r="H58" s="74"/>
    </row>
    <row r="59" spans="1:8" x14ac:dyDescent="0.25">
      <c r="A59" s="74"/>
      <c r="B59" s="74"/>
      <c r="C59" s="74"/>
      <c r="D59" s="74"/>
      <c r="E59" s="74"/>
      <c r="F59" s="74"/>
      <c r="G59" s="74"/>
      <c r="H59" s="74"/>
    </row>
    <row r="60" spans="1:8" x14ac:dyDescent="0.25">
      <c r="A60" s="74"/>
      <c r="B60" s="74"/>
      <c r="C60" s="74"/>
      <c r="D60" s="74"/>
      <c r="E60" s="74"/>
      <c r="F60" s="74"/>
      <c r="G60" s="74"/>
      <c r="H60" s="74"/>
    </row>
    <row r="61" spans="1:8" x14ac:dyDescent="0.25">
      <c r="A61" s="74"/>
      <c r="B61" s="74"/>
      <c r="C61" s="74"/>
      <c r="D61" s="74"/>
      <c r="E61" s="74"/>
      <c r="F61" s="74"/>
      <c r="G61" s="74"/>
      <c r="H61" s="74"/>
    </row>
    <row r="62" spans="1:8" x14ac:dyDescent="0.25">
      <c r="A62" s="74"/>
      <c r="B62" s="74"/>
      <c r="C62" s="74"/>
      <c r="D62" s="74"/>
      <c r="E62" s="74"/>
      <c r="F62" s="74"/>
      <c r="G62" s="74"/>
      <c r="H62" s="74"/>
    </row>
    <row r="63" spans="1:8" x14ac:dyDescent="0.25">
      <c r="A63" s="74"/>
      <c r="B63" s="74"/>
      <c r="C63" s="74"/>
      <c r="D63" s="74"/>
      <c r="E63" s="74"/>
      <c r="F63" s="74"/>
      <c r="G63" s="74"/>
      <c r="H63" s="74"/>
    </row>
    <row r="64" spans="1:8" x14ac:dyDescent="0.25">
      <c r="A64" s="74"/>
      <c r="B64" s="74"/>
      <c r="C64" s="74"/>
      <c r="D64" s="74"/>
      <c r="E64" s="74"/>
      <c r="F64" s="74"/>
      <c r="G64" s="74"/>
      <c r="H64" s="74"/>
    </row>
    <row r="65" spans="1:8" x14ac:dyDescent="0.25">
      <c r="A65" s="74"/>
      <c r="B65" s="74"/>
      <c r="C65" s="74"/>
      <c r="D65" s="74"/>
      <c r="E65" s="74"/>
      <c r="F65" s="74"/>
      <c r="G65" s="74"/>
      <c r="H65" s="74"/>
    </row>
    <row r="66" spans="1:8" x14ac:dyDescent="0.25">
      <c r="A66" s="74"/>
      <c r="B66" s="74"/>
      <c r="C66" s="74"/>
      <c r="D66" s="74"/>
      <c r="E66" s="74"/>
      <c r="F66" s="74"/>
      <c r="G66" s="74"/>
      <c r="H66" s="74"/>
    </row>
    <row r="67" spans="1:8" x14ac:dyDescent="0.25">
      <c r="A67" s="74"/>
      <c r="B67" s="74"/>
      <c r="C67" s="74"/>
      <c r="D67" s="74"/>
      <c r="E67" s="74"/>
      <c r="F67" s="74"/>
      <c r="G67" s="74"/>
      <c r="H67" s="74"/>
    </row>
    <row r="68" spans="1:8" x14ac:dyDescent="0.25">
      <c r="A68" s="74"/>
      <c r="B68" s="74"/>
      <c r="C68" s="74"/>
      <c r="D68" s="74"/>
      <c r="E68" s="74"/>
      <c r="F68" s="74"/>
      <c r="G68" s="74"/>
      <c r="H68" s="74"/>
    </row>
    <row r="69" spans="1:8" x14ac:dyDescent="0.25">
      <c r="A69" s="74"/>
      <c r="B69" s="74"/>
      <c r="C69" s="74"/>
      <c r="D69" s="74"/>
      <c r="E69" s="74"/>
      <c r="F69" s="74"/>
      <c r="G69" s="74"/>
      <c r="H69" s="74"/>
    </row>
    <row r="70" spans="1:8" x14ac:dyDescent="0.25">
      <c r="A70" s="74"/>
      <c r="B70" s="74"/>
      <c r="C70" s="74"/>
      <c r="D70" s="74"/>
      <c r="E70" s="74"/>
      <c r="F70" s="74"/>
      <c r="G70" s="74"/>
      <c r="H70" s="74"/>
    </row>
    <row r="71" spans="1:8" x14ac:dyDescent="0.25">
      <c r="A71" s="74"/>
      <c r="B71" s="74"/>
      <c r="C71" s="74"/>
      <c r="D71" s="74"/>
      <c r="E71" s="74"/>
      <c r="F71" s="74"/>
      <c r="G71" s="74"/>
      <c r="H71" s="74"/>
    </row>
    <row r="72" spans="1:8" x14ac:dyDescent="0.25">
      <c r="A72" s="74"/>
      <c r="B72" s="74"/>
      <c r="C72" s="74"/>
      <c r="D72" s="74"/>
      <c r="E72" s="74"/>
      <c r="F72" s="74"/>
      <c r="G72" s="74"/>
      <c r="H72" s="74"/>
    </row>
    <row r="73" spans="1:8" x14ac:dyDescent="0.25">
      <c r="A73" s="74"/>
      <c r="B73" s="74"/>
      <c r="C73" s="74"/>
      <c r="D73" s="74"/>
      <c r="E73" s="74"/>
      <c r="F73" s="74"/>
      <c r="G73" s="74"/>
      <c r="H73" s="74"/>
    </row>
    <row r="74" spans="1:8" x14ac:dyDescent="0.25">
      <c r="A74" s="74"/>
      <c r="B74" s="74"/>
      <c r="C74" s="74"/>
      <c r="D74" s="74"/>
      <c r="E74" s="74"/>
      <c r="F74" s="74"/>
      <c r="G74" s="74"/>
      <c r="H74" s="74"/>
    </row>
    <row r="75" spans="1:8" x14ac:dyDescent="0.25">
      <c r="A75" s="74"/>
      <c r="B75" s="74"/>
      <c r="C75" s="74"/>
      <c r="D75" s="74"/>
      <c r="E75" s="74"/>
      <c r="F75" s="74"/>
      <c r="G75" s="74"/>
      <c r="H75" s="74"/>
    </row>
    <row r="76" spans="1:8" x14ac:dyDescent="0.25">
      <c r="A76" s="74"/>
      <c r="B76" s="74"/>
      <c r="C76" s="74"/>
      <c r="D76" s="74"/>
      <c r="E76" s="74"/>
      <c r="F76" s="74"/>
      <c r="G76" s="74"/>
      <c r="H76" s="74"/>
    </row>
    <row r="77" spans="1:8" x14ac:dyDescent="0.25">
      <c r="A77" s="74"/>
      <c r="B77" s="74"/>
      <c r="C77" s="74"/>
      <c r="D77" s="74"/>
      <c r="E77" s="74"/>
      <c r="F77" s="74"/>
      <c r="G77" s="74"/>
      <c r="H77" s="74"/>
    </row>
    <row r="78" spans="1:8" x14ac:dyDescent="0.25">
      <c r="A78" s="74"/>
      <c r="B78" s="74"/>
      <c r="C78" s="74"/>
      <c r="D78" s="74"/>
      <c r="E78" s="74"/>
      <c r="F78" s="74"/>
      <c r="G78" s="74"/>
      <c r="H78" s="74"/>
    </row>
    <row r="79" spans="1:8" x14ac:dyDescent="0.25">
      <c r="A79" s="74"/>
      <c r="B79" s="74"/>
      <c r="C79" s="74"/>
      <c r="D79" s="74"/>
      <c r="E79" s="74"/>
      <c r="F79" s="74"/>
      <c r="G79" s="74"/>
      <c r="H79" s="74"/>
    </row>
    <row r="80" spans="1:8" x14ac:dyDescent="0.25">
      <c r="A80" s="74"/>
      <c r="B80" s="74"/>
      <c r="C80" s="74"/>
      <c r="D80" s="74"/>
      <c r="E80" s="74"/>
      <c r="F80" s="74"/>
      <c r="G80" s="74"/>
      <c r="H80" s="74"/>
    </row>
    <row r="81" spans="1:8" x14ac:dyDescent="0.25">
      <c r="A81" s="74"/>
      <c r="B81" s="74"/>
      <c r="C81" s="74"/>
      <c r="D81" s="74"/>
      <c r="E81" s="74"/>
      <c r="F81" s="74"/>
      <c r="G81" s="74"/>
      <c r="H81" s="74"/>
    </row>
    <row r="82" spans="1:8" x14ac:dyDescent="0.25">
      <c r="A82" s="74"/>
      <c r="B82" s="74"/>
      <c r="C82" s="74"/>
      <c r="D82" s="74"/>
      <c r="E82" s="74"/>
      <c r="F82" s="74"/>
      <c r="G82" s="74"/>
      <c r="H82" s="74"/>
    </row>
    <row r="83" spans="1:8" x14ac:dyDescent="0.25">
      <c r="A83" s="74"/>
      <c r="B83" s="74"/>
      <c r="C83" s="74"/>
      <c r="D83" s="74"/>
      <c r="E83" s="74"/>
      <c r="F83" s="74"/>
      <c r="G83" s="74"/>
      <c r="H83" s="74"/>
    </row>
    <row r="84" spans="1:8" x14ac:dyDescent="0.25">
      <c r="A84" s="74"/>
      <c r="B84" s="74"/>
      <c r="C84" s="74"/>
      <c r="D84" s="74"/>
      <c r="E84" s="74"/>
      <c r="F84" s="74"/>
      <c r="G84" s="74"/>
      <c r="H84" s="74"/>
    </row>
    <row r="85" spans="1:8" x14ac:dyDescent="0.25">
      <c r="A85" s="74"/>
      <c r="B85" s="74"/>
      <c r="C85" s="74"/>
      <c r="D85" s="74"/>
      <c r="E85" s="74"/>
      <c r="F85" s="74"/>
      <c r="G85" s="74"/>
      <c r="H85" s="74"/>
    </row>
    <row r="86" spans="1:8" x14ac:dyDescent="0.25">
      <c r="A86" s="74"/>
      <c r="B86" s="74"/>
      <c r="C86" s="74"/>
      <c r="D86" s="74"/>
      <c r="E86" s="74"/>
      <c r="F86" s="74"/>
      <c r="G86" s="74"/>
      <c r="H86" s="74"/>
    </row>
    <row r="87" spans="1:8" x14ac:dyDescent="0.25">
      <c r="A87" s="74"/>
      <c r="B87" s="74"/>
      <c r="C87" s="74"/>
      <c r="D87" s="74"/>
      <c r="E87" s="74"/>
      <c r="F87" s="74"/>
      <c r="G87" s="74"/>
      <c r="H87" s="74"/>
    </row>
    <row r="88" spans="1:8" x14ac:dyDescent="0.25">
      <c r="A88" s="74"/>
      <c r="B88" s="74"/>
      <c r="C88" s="74"/>
      <c r="D88" s="74"/>
      <c r="E88" s="74"/>
      <c r="F88" s="74"/>
      <c r="G88" s="74"/>
      <c r="H88" s="74"/>
    </row>
    <row r="89" spans="1:8" x14ac:dyDescent="0.25">
      <c r="A89" s="74"/>
      <c r="B89" s="74"/>
      <c r="C89" s="74"/>
      <c r="D89" s="74"/>
      <c r="E89" s="74"/>
      <c r="F89" s="74"/>
      <c r="G89" s="74"/>
      <c r="H89" s="74"/>
    </row>
    <row r="90" spans="1:8" x14ac:dyDescent="0.25">
      <c r="A90" s="74"/>
      <c r="B90" s="74"/>
      <c r="C90" s="74"/>
      <c r="D90" s="74"/>
      <c r="E90" s="74"/>
      <c r="F90" s="74"/>
      <c r="G90" s="74"/>
      <c r="H90" s="74"/>
    </row>
    <row r="91" spans="1:8" x14ac:dyDescent="0.25">
      <c r="A91" s="74"/>
      <c r="B91" s="74"/>
      <c r="C91" s="74"/>
      <c r="D91" s="74"/>
      <c r="E91" s="74"/>
      <c r="F91" s="74"/>
      <c r="G91" s="74"/>
      <c r="H91" s="74"/>
    </row>
    <row r="92" spans="1:8" x14ac:dyDescent="0.25">
      <c r="A92" s="74"/>
      <c r="B92" s="74"/>
      <c r="C92" s="74"/>
      <c r="D92" s="74"/>
      <c r="E92" s="74"/>
      <c r="F92" s="74"/>
      <c r="G92" s="74"/>
      <c r="H92" s="74"/>
    </row>
    <row r="93" spans="1:8" x14ac:dyDescent="0.25">
      <c r="A93" s="74"/>
      <c r="B93" s="74"/>
      <c r="C93" s="74"/>
      <c r="D93" s="74"/>
      <c r="E93" s="74"/>
      <c r="F93" s="74"/>
      <c r="G93" s="74"/>
      <c r="H93" s="74"/>
    </row>
    <row r="94" spans="1:8" x14ac:dyDescent="0.25">
      <c r="A94" s="74"/>
      <c r="B94" s="74"/>
      <c r="C94" s="74"/>
      <c r="D94" s="74"/>
      <c r="E94" s="74"/>
      <c r="F94" s="74"/>
      <c r="G94" s="74"/>
      <c r="H94" s="74"/>
    </row>
    <row r="95" spans="1:8" x14ac:dyDescent="0.25">
      <c r="A95" s="74"/>
      <c r="B95" s="74"/>
      <c r="C95" s="74"/>
      <c r="D95" s="74"/>
      <c r="E95" s="74"/>
      <c r="F95" s="74"/>
      <c r="G95" s="74"/>
      <c r="H95" s="74"/>
    </row>
    <row r="96" spans="1:8" x14ac:dyDescent="0.25">
      <c r="A96" s="74"/>
      <c r="B96" s="74"/>
      <c r="C96" s="74"/>
      <c r="D96" s="74"/>
      <c r="E96" s="74"/>
      <c r="F96" s="74"/>
      <c r="G96" s="74"/>
      <c r="H96" s="74"/>
    </row>
    <row r="97" spans="1:8" x14ac:dyDescent="0.25">
      <c r="A97" s="74"/>
      <c r="B97" s="74"/>
      <c r="C97" s="74"/>
      <c r="D97" s="74"/>
      <c r="E97" s="74"/>
      <c r="F97" s="74"/>
      <c r="G97" s="74"/>
      <c r="H97" s="74"/>
    </row>
    <row r="98" spans="1:8" x14ac:dyDescent="0.25">
      <c r="A98" s="74"/>
      <c r="B98" s="74"/>
      <c r="C98" s="74"/>
      <c r="D98" s="74"/>
      <c r="E98" s="74"/>
      <c r="F98" s="74"/>
      <c r="G98" s="74"/>
      <c r="H98" s="74"/>
    </row>
    <row r="99" spans="1:8" x14ac:dyDescent="0.25">
      <c r="A99" s="74"/>
      <c r="B99" s="74"/>
      <c r="C99" s="74"/>
      <c r="D99" s="74"/>
      <c r="E99" s="74"/>
      <c r="F99" s="74"/>
      <c r="G99" s="74"/>
      <c r="H99" s="74"/>
    </row>
    <row r="100" spans="1:8" x14ac:dyDescent="0.25">
      <c r="A100" s="74"/>
      <c r="B100" s="74"/>
      <c r="C100" s="74"/>
      <c r="D100" s="74"/>
      <c r="E100" s="74"/>
      <c r="F100" s="74"/>
      <c r="G100" s="74"/>
      <c r="H100" s="74"/>
    </row>
    <row r="101" spans="1:8" x14ac:dyDescent="0.25">
      <c r="A101" s="74"/>
      <c r="B101" s="74"/>
      <c r="C101" s="74"/>
      <c r="D101" s="74"/>
      <c r="E101" s="74"/>
      <c r="F101" s="74"/>
      <c r="G101" s="74"/>
      <c r="H101" s="74"/>
    </row>
    <row r="102" spans="1:8" x14ac:dyDescent="0.25">
      <c r="A102" s="74"/>
      <c r="B102" s="74"/>
      <c r="C102" s="74"/>
      <c r="D102" s="74"/>
      <c r="E102" s="74"/>
      <c r="F102" s="74"/>
      <c r="G102" s="74"/>
      <c r="H102" s="74"/>
    </row>
    <row r="103" spans="1:8" x14ac:dyDescent="0.25">
      <c r="A103" s="74"/>
      <c r="B103" s="74"/>
      <c r="C103" s="74"/>
      <c r="D103" s="74"/>
      <c r="E103" s="74"/>
      <c r="F103" s="74"/>
      <c r="G103" s="74"/>
      <c r="H103" s="74"/>
    </row>
    <row r="104" spans="1:8" x14ac:dyDescent="0.25">
      <c r="A104" s="74"/>
      <c r="B104" s="74"/>
      <c r="C104" s="74"/>
      <c r="D104" s="74"/>
      <c r="E104" s="74"/>
      <c r="F104" s="74"/>
      <c r="G104" s="74"/>
      <c r="H104" s="74"/>
    </row>
    <row r="105" spans="1:8" x14ac:dyDescent="0.25">
      <c r="A105" s="74"/>
      <c r="B105" s="74"/>
      <c r="C105" s="74"/>
      <c r="D105" s="74"/>
      <c r="E105" s="74"/>
      <c r="F105" s="74"/>
      <c r="G105" s="74"/>
      <c r="H105" s="74"/>
    </row>
    <row r="106" spans="1:8" x14ac:dyDescent="0.25">
      <c r="A106" s="74"/>
      <c r="B106" s="74"/>
      <c r="C106" s="74"/>
      <c r="D106" s="74"/>
      <c r="E106" s="74"/>
      <c r="F106" s="74"/>
      <c r="G106" s="74"/>
      <c r="H106" s="74"/>
    </row>
    <row r="107" spans="1:8" x14ac:dyDescent="0.25">
      <c r="A107" s="74"/>
      <c r="B107" s="74"/>
      <c r="C107" s="74"/>
      <c r="D107" s="74"/>
      <c r="E107" s="74"/>
      <c r="F107" s="74"/>
      <c r="G107" s="74"/>
      <c r="H107" s="74"/>
    </row>
    <row r="108" spans="1:8" x14ac:dyDescent="0.25">
      <c r="A108" s="74"/>
      <c r="B108" s="74"/>
      <c r="C108" s="74"/>
      <c r="D108" s="74"/>
      <c r="E108" s="74"/>
      <c r="F108" s="74"/>
      <c r="G108" s="74"/>
      <c r="H108" s="74"/>
    </row>
    <row r="109" spans="1:8" x14ac:dyDescent="0.25">
      <c r="A109" s="74"/>
      <c r="B109" s="74"/>
      <c r="C109" s="74"/>
      <c r="D109" s="74"/>
      <c r="E109" s="74"/>
      <c r="F109" s="74"/>
      <c r="G109" s="74"/>
      <c r="H109" s="74"/>
    </row>
    <row r="110" spans="1:8" x14ac:dyDescent="0.25">
      <c r="A110" s="74"/>
      <c r="B110" s="74"/>
      <c r="C110" s="74"/>
      <c r="D110" s="74"/>
      <c r="E110" s="74"/>
      <c r="F110" s="74"/>
      <c r="G110" s="74"/>
      <c r="H110" s="74"/>
    </row>
    <row r="111" spans="1:8" x14ac:dyDescent="0.25">
      <c r="A111" s="74"/>
      <c r="B111" s="74"/>
      <c r="C111" s="74"/>
      <c r="D111" s="74"/>
      <c r="E111" s="74"/>
      <c r="F111" s="74"/>
      <c r="G111" s="74"/>
      <c r="H111" s="74"/>
    </row>
    <row r="112" spans="1:8" x14ac:dyDescent="0.25">
      <c r="A112" s="74"/>
      <c r="B112" s="74"/>
      <c r="C112" s="74"/>
      <c r="D112" s="74"/>
      <c r="E112" s="74"/>
      <c r="F112" s="74"/>
      <c r="G112" s="74"/>
      <c r="H112" s="74"/>
    </row>
    <row r="113" spans="1:8" x14ac:dyDescent="0.25">
      <c r="A113" s="74"/>
      <c r="B113" s="74"/>
      <c r="C113" s="74"/>
      <c r="D113" s="74"/>
      <c r="E113" s="74"/>
      <c r="F113" s="74"/>
      <c r="G113" s="74"/>
      <c r="H113" s="74"/>
    </row>
    <row r="114" spans="1:8" x14ac:dyDescent="0.25">
      <c r="A114" s="74"/>
      <c r="B114" s="74"/>
      <c r="C114" s="74"/>
      <c r="D114" s="74"/>
      <c r="E114" s="74"/>
      <c r="F114" s="74"/>
      <c r="G114" s="74"/>
      <c r="H114" s="74"/>
    </row>
    <row r="115" spans="1:8" x14ac:dyDescent="0.25">
      <c r="A115" s="74"/>
      <c r="B115" s="74"/>
      <c r="C115" s="74"/>
      <c r="D115" s="74"/>
      <c r="E115" s="74"/>
      <c r="F115" s="74"/>
      <c r="G115" s="74"/>
      <c r="H115" s="74"/>
    </row>
    <row r="116" spans="1:8" x14ac:dyDescent="0.25">
      <c r="A116" s="74"/>
      <c r="B116" s="74"/>
      <c r="C116" s="74"/>
      <c r="D116" s="74"/>
      <c r="E116" s="74"/>
      <c r="F116" s="74"/>
      <c r="G116" s="74"/>
      <c r="H116" s="74"/>
    </row>
    <row r="117" spans="1:8" x14ac:dyDescent="0.25">
      <c r="A117" s="74"/>
      <c r="B117" s="74"/>
      <c r="C117" s="74"/>
      <c r="D117" s="74"/>
      <c r="E117" s="74"/>
      <c r="F117" s="74"/>
      <c r="G117" s="74"/>
      <c r="H117" s="74"/>
    </row>
    <row r="118" spans="1:8" x14ac:dyDescent="0.25">
      <c r="A118" s="74"/>
      <c r="B118" s="74"/>
      <c r="C118" s="74"/>
      <c r="D118" s="74"/>
      <c r="E118" s="74"/>
      <c r="F118" s="74"/>
      <c r="G118" s="74"/>
      <c r="H118" s="74"/>
    </row>
    <row r="119" spans="1:8" x14ac:dyDescent="0.25">
      <c r="A119" s="74"/>
      <c r="B119" s="74"/>
      <c r="C119" s="74"/>
      <c r="D119" s="74"/>
      <c r="E119" s="74"/>
      <c r="F119" s="74"/>
      <c r="G119" s="74"/>
      <c r="H119" s="74"/>
    </row>
    <row r="120" spans="1:8" x14ac:dyDescent="0.25">
      <c r="A120" s="74"/>
      <c r="B120" s="74"/>
      <c r="C120" s="74"/>
      <c r="D120" s="74"/>
      <c r="E120" s="74"/>
      <c r="F120" s="74"/>
      <c r="G120" s="74"/>
      <c r="H120" s="74"/>
    </row>
    <row r="121" spans="1:8" x14ac:dyDescent="0.25">
      <c r="A121" s="74"/>
      <c r="B121" s="74"/>
      <c r="C121" s="74"/>
      <c r="D121" s="74"/>
      <c r="E121" s="74"/>
      <c r="F121" s="74"/>
      <c r="G121" s="74"/>
      <c r="H121" s="74"/>
    </row>
    <row r="122" spans="1:8" x14ac:dyDescent="0.25">
      <c r="A122" s="74"/>
      <c r="B122" s="74"/>
      <c r="C122" s="74"/>
      <c r="D122" s="74"/>
      <c r="E122" s="74"/>
      <c r="F122" s="74"/>
      <c r="G122" s="74"/>
      <c r="H122" s="74"/>
    </row>
    <row r="123" spans="1:8" x14ac:dyDescent="0.25">
      <c r="A123" s="74"/>
      <c r="B123" s="74"/>
      <c r="C123" s="74"/>
      <c r="D123" s="74"/>
      <c r="E123" s="74"/>
      <c r="F123" s="74"/>
      <c r="G123" s="74"/>
      <c r="H123" s="74"/>
    </row>
    <row r="124" spans="1:8" x14ac:dyDescent="0.25">
      <c r="A124" s="74"/>
      <c r="B124" s="74"/>
      <c r="C124" s="74"/>
      <c r="D124" s="74"/>
      <c r="E124" s="74"/>
      <c r="F124" s="74"/>
      <c r="G124" s="74"/>
      <c r="H124" s="74"/>
    </row>
    <row r="125" spans="1:8" x14ac:dyDescent="0.25">
      <c r="A125" s="74"/>
      <c r="B125" s="74"/>
      <c r="C125" s="74"/>
      <c r="D125" s="74"/>
      <c r="E125" s="74"/>
      <c r="F125" s="74"/>
      <c r="G125" s="74"/>
      <c r="H125" s="74"/>
    </row>
    <row r="126" spans="1:8" x14ac:dyDescent="0.25">
      <c r="A126" s="74"/>
      <c r="B126" s="74"/>
      <c r="C126" s="74"/>
      <c r="D126" s="74"/>
      <c r="E126" s="74"/>
      <c r="F126" s="74"/>
      <c r="G126" s="74"/>
      <c r="H126" s="74"/>
    </row>
    <row r="127" spans="1:8" x14ac:dyDescent="0.25">
      <c r="A127" s="74"/>
      <c r="B127" s="74"/>
      <c r="C127" s="74"/>
      <c r="D127" s="74"/>
      <c r="E127" s="74"/>
      <c r="F127" s="74"/>
      <c r="G127" s="74"/>
      <c r="H127" s="74"/>
    </row>
    <row r="128" spans="1:8" x14ac:dyDescent="0.25">
      <c r="A128" s="74"/>
      <c r="B128" s="74"/>
      <c r="C128" s="74"/>
      <c r="D128" s="74"/>
      <c r="E128" s="74"/>
      <c r="F128" s="74"/>
      <c r="G128" s="74"/>
      <c r="H128" s="74"/>
    </row>
    <row r="129" spans="1:8" x14ac:dyDescent="0.25">
      <c r="A129" s="74"/>
      <c r="B129" s="74"/>
      <c r="C129" s="74"/>
      <c r="D129" s="74"/>
      <c r="E129" s="74"/>
      <c r="F129" s="74"/>
      <c r="G129" s="74"/>
      <c r="H129" s="74"/>
    </row>
    <row r="130" spans="1:8" x14ac:dyDescent="0.25">
      <c r="A130" s="74"/>
      <c r="B130" s="74"/>
      <c r="C130" s="74"/>
      <c r="D130" s="74"/>
      <c r="E130" s="74"/>
      <c r="F130" s="74"/>
      <c r="G130" s="74"/>
      <c r="H130" s="74"/>
    </row>
    <row r="131" spans="1:8" x14ac:dyDescent="0.25">
      <c r="A131" s="74"/>
      <c r="B131" s="74"/>
      <c r="C131" s="74"/>
      <c r="D131" s="74"/>
      <c r="E131" s="74"/>
      <c r="F131" s="74"/>
      <c r="G131" s="74"/>
      <c r="H131" s="74"/>
    </row>
    <row r="132" spans="1:8" x14ac:dyDescent="0.25">
      <c r="A132" s="74"/>
      <c r="B132" s="74"/>
      <c r="C132" s="74"/>
      <c r="D132" s="74"/>
      <c r="E132" s="74"/>
      <c r="F132" s="74"/>
      <c r="G132" s="74"/>
      <c r="H132" s="74"/>
    </row>
    <row r="133" spans="1:8" x14ac:dyDescent="0.25">
      <c r="A133" s="74"/>
      <c r="B133" s="74"/>
      <c r="C133" s="74"/>
      <c r="D133" s="74"/>
      <c r="E133" s="74"/>
      <c r="F133" s="74"/>
      <c r="G133" s="74"/>
      <c r="H133" s="74"/>
    </row>
    <row r="134" spans="1:8" x14ac:dyDescent="0.25">
      <c r="A134" s="74"/>
      <c r="B134" s="74"/>
      <c r="C134" s="74"/>
      <c r="D134" s="74"/>
      <c r="E134" s="74"/>
      <c r="F134" s="74"/>
      <c r="G134" s="74"/>
      <c r="H134" s="74"/>
    </row>
    <row r="135" spans="1:8" x14ac:dyDescent="0.25">
      <c r="A135" s="74"/>
      <c r="B135" s="74"/>
      <c r="C135" s="74"/>
      <c r="D135" s="74"/>
      <c r="E135" s="74"/>
      <c r="F135" s="74"/>
      <c r="G135" s="74"/>
      <c r="H135" s="74"/>
    </row>
    <row r="136" spans="1:8" x14ac:dyDescent="0.25">
      <c r="A136" s="74"/>
      <c r="B136" s="74"/>
      <c r="C136" s="74"/>
      <c r="D136" s="74"/>
      <c r="E136" s="74"/>
      <c r="F136" s="74"/>
      <c r="G136" s="74"/>
      <c r="H136" s="74"/>
    </row>
    <row r="137" spans="1:8" x14ac:dyDescent="0.25">
      <c r="A137" s="74"/>
      <c r="B137" s="74"/>
      <c r="C137" s="74"/>
      <c r="D137" s="74"/>
      <c r="E137" s="74"/>
      <c r="F137" s="74"/>
      <c r="G137" s="74"/>
      <c r="H137" s="74"/>
    </row>
    <row r="138" spans="1:8" x14ac:dyDescent="0.25">
      <c r="A138" s="74"/>
      <c r="B138" s="74"/>
      <c r="C138" s="74"/>
      <c r="D138" s="74"/>
      <c r="E138" s="74"/>
      <c r="F138" s="74"/>
      <c r="G138" s="74"/>
      <c r="H138" s="74"/>
    </row>
    <row r="139" spans="1:8" x14ac:dyDescent="0.25">
      <c r="A139" s="74"/>
      <c r="B139" s="74"/>
      <c r="C139" s="74"/>
      <c r="D139" s="74"/>
      <c r="E139" s="74"/>
      <c r="F139" s="74"/>
      <c r="G139" s="74"/>
      <c r="H139" s="74"/>
    </row>
    <row r="140" spans="1:8" x14ac:dyDescent="0.25">
      <c r="A140" s="74"/>
      <c r="B140" s="74"/>
      <c r="C140" s="74"/>
      <c r="D140" s="74"/>
      <c r="E140" s="74"/>
      <c r="F140" s="74"/>
      <c r="G140" s="74"/>
      <c r="H140" s="74"/>
    </row>
    <row r="141" spans="1:8" x14ac:dyDescent="0.25">
      <c r="A141" s="74"/>
      <c r="B141" s="74"/>
      <c r="C141" s="74"/>
      <c r="D141" s="74"/>
      <c r="E141" s="74"/>
      <c r="F141" s="74"/>
      <c r="G141" s="74"/>
      <c r="H141" s="74"/>
    </row>
    <row r="142" spans="1:8" x14ac:dyDescent="0.25">
      <c r="A142" s="74"/>
      <c r="B142" s="74"/>
      <c r="C142" s="74"/>
      <c r="D142" s="74"/>
      <c r="E142" s="74"/>
      <c r="F142" s="74"/>
      <c r="G142" s="74"/>
      <c r="H142" s="74"/>
    </row>
    <row r="143" spans="1:8" x14ac:dyDescent="0.25">
      <c r="A143" s="74"/>
      <c r="B143" s="74"/>
      <c r="C143" s="74"/>
      <c r="D143" s="74"/>
      <c r="E143" s="74"/>
      <c r="F143" s="74"/>
      <c r="G143" s="74"/>
      <c r="H143" s="74"/>
    </row>
    <row r="144" spans="1:8" x14ac:dyDescent="0.25">
      <c r="A144" s="74"/>
      <c r="B144" s="74"/>
      <c r="C144" s="74"/>
      <c r="D144" s="74"/>
      <c r="E144" s="74"/>
      <c r="F144" s="74"/>
      <c r="G144" s="74"/>
      <c r="H144" s="74"/>
    </row>
    <row r="145" spans="1:8" x14ac:dyDescent="0.25">
      <c r="A145" s="74"/>
      <c r="B145" s="74"/>
      <c r="C145" s="74"/>
      <c r="D145" s="74"/>
      <c r="E145" s="74"/>
      <c r="F145" s="74"/>
      <c r="G145" s="74"/>
      <c r="H145" s="74"/>
    </row>
    <row r="146" spans="1:8" x14ac:dyDescent="0.25">
      <c r="A146" s="74"/>
      <c r="B146" s="74"/>
      <c r="C146" s="74"/>
      <c r="D146" s="74"/>
      <c r="E146" s="74"/>
      <c r="F146" s="74"/>
      <c r="G146" s="74"/>
      <c r="H146" s="74"/>
    </row>
    <row r="147" spans="1:8" x14ac:dyDescent="0.25">
      <c r="A147" s="74"/>
      <c r="B147" s="74"/>
      <c r="C147" s="74"/>
      <c r="D147" s="74"/>
      <c r="E147" s="74"/>
      <c r="F147" s="74"/>
      <c r="G147" s="74"/>
      <c r="H147" s="74"/>
    </row>
    <row r="148" spans="1:8" x14ac:dyDescent="0.25">
      <c r="A148" s="74"/>
      <c r="B148" s="74"/>
      <c r="C148" s="74"/>
      <c r="D148" s="74"/>
      <c r="E148" s="74"/>
      <c r="F148" s="74"/>
      <c r="G148" s="74"/>
      <c r="H148" s="74"/>
    </row>
    <row r="149" spans="1:8" x14ac:dyDescent="0.25">
      <c r="A149" s="74"/>
      <c r="B149" s="74"/>
      <c r="C149" s="74"/>
      <c r="D149" s="74"/>
      <c r="E149" s="74"/>
      <c r="F149" s="74"/>
      <c r="G149" s="74"/>
      <c r="H149" s="74"/>
    </row>
    <row r="150" spans="1:8" x14ac:dyDescent="0.25">
      <c r="A150" s="74"/>
      <c r="B150" s="74"/>
      <c r="C150" s="74"/>
      <c r="D150" s="74"/>
      <c r="E150" s="74"/>
      <c r="F150" s="74"/>
      <c r="G150" s="74"/>
      <c r="H150" s="74"/>
    </row>
    <row r="151" spans="1:8" x14ac:dyDescent="0.25">
      <c r="A151" s="74"/>
      <c r="B151" s="74"/>
      <c r="C151" s="74"/>
      <c r="D151" s="74"/>
      <c r="E151" s="74"/>
      <c r="F151" s="74"/>
      <c r="G151" s="74"/>
      <c r="H151" s="74"/>
    </row>
    <row r="152" spans="1:8" x14ac:dyDescent="0.25">
      <c r="A152" s="74"/>
      <c r="B152" s="74"/>
      <c r="C152" s="74"/>
      <c r="D152" s="74"/>
      <c r="E152" s="74"/>
      <c r="F152" s="74"/>
      <c r="G152" s="74"/>
      <c r="H152" s="74"/>
    </row>
    <row r="153" spans="1:8" x14ac:dyDescent="0.25">
      <c r="A153" s="74"/>
      <c r="B153" s="74"/>
      <c r="C153" s="74"/>
      <c r="D153" s="74"/>
      <c r="E153" s="74"/>
      <c r="F153" s="74"/>
      <c r="G153" s="74"/>
      <c r="H153" s="74"/>
    </row>
    <row r="154" spans="1:8" x14ac:dyDescent="0.25">
      <c r="A154" s="74"/>
      <c r="B154" s="74"/>
      <c r="C154" s="74"/>
      <c r="D154" s="74"/>
      <c r="E154" s="74"/>
      <c r="F154" s="74"/>
      <c r="G154" s="74"/>
      <c r="H154" s="74"/>
    </row>
    <row r="155" spans="1:8" x14ac:dyDescent="0.25">
      <c r="A155" s="74"/>
      <c r="B155" s="74"/>
      <c r="C155" s="74"/>
      <c r="D155" s="74"/>
      <c r="E155" s="74"/>
      <c r="F155" s="74"/>
      <c r="G155" s="74"/>
      <c r="H155" s="74"/>
    </row>
    <row r="156" spans="1:8" x14ac:dyDescent="0.25">
      <c r="A156" s="74"/>
      <c r="B156" s="74"/>
      <c r="C156" s="74"/>
      <c r="D156" s="74"/>
      <c r="E156" s="74"/>
      <c r="F156" s="74"/>
      <c r="G156" s="74"/>
      <c r="H156" s="74"/>
    </row>
    <row r="157" spans="1:8" x14ac:dyDescent="0.25">
      <c r="A157" s="74"/>
      <c r="B157" s="74"/>
      <c r="C157" s="74"/>
      <c r="D157" s="74"/>
      <c r="E157" s="74"/>
      <c r="F157" s="74"/>
      <c r="G157" s="74"/>
      <c r="H157" s="74"/>
    </row>
    <row r="158" spans="1:8" x14ac:dyDescent="0.25">
      <c r="A158" s="74"/>
      <c r="B158" s="74"/>
      <c r="C158" s="74"/>
      <c r="D158" s="74"/>
      <c r="E158" s="74"/>
      <c r="F158" s="74"/>
      <c r="G158" s="74"/>
      <c r="H158" s="74"/>
    </row>
    <row r="159" spans="1:8" x14ac:dyDescent="0.25">
      <c r="A159" s="74"/>
      <c r="B159" s="74"/>
      <c r="C159" s="74"/>
      <c r="D159" s="74"/>
      <c r="E159" s="74"/>
      <c r="F159" s="74"/>
      <c r="G159" s="74"/>
      <c r="H159" s="74"/>
    </row>
    <row r="160" spans="1:8" x14ac:dyDescent="0.25">
      <c r="A160" s="74"/>
      <c r="B160" s="74"/>
      <c r="C160" s="74"/>
      <c r="D160" s="74"/>
      <c r="E160" s="74"/>
      <c r="F160" s="74"/>
      <c r="G160" s="74"/>
      <c r="H160" s="74"/>
    </row>
    <row r="161" spans="1:8" x14ac:dyDescent="0.25">
      <c r="A161" s="74"/>
      <c r="B161" s="74"/>
      <c r="C161" s="74"/>
      <c r="D161" s="74"/>
      <c r="E161" s="74"/>
      <c r="F161" s="74"/>
      <c r="G161" s="74"/>
      <c r="H161" s="74"/>
    </row>
    <row r="162" spans="1:8" x14ac:dyDescent="0.25">
      <c r="A162" s="74"/>
      <c r="B162" s="74"/>
      <c r="C162" s="74"/>
      <c r="D162" s="74"/>
      <c r="E162" s="74"/>
      <c r="F162" s="74"/>
      <c r="G162" s="74"/>
      <c r="H162" s="74"/>
    </row>
    <row r="163" spans="1:8" x14ac:dyDescent="0.25">
      <c r="A163" s="74"/>
      <c r="B163" s="74"/>
      <c r="C163" s="74"/>
      <c r="D163" s="74"/>
      <c r="E163" s="74"/>
      <c r="F163" s="74"/>
      <c r="G163" s="74"/>
      <c r="H163" s="74"/>
    </row>
    <row r="164" spans="1:8" x14ac:dyDescent="0.25">
      <c r="A164" s="74"/>
      <c r="B164" s="74"/>
      <c r="C164" s="74"/>
      <c r="D164" s="74"/>
      <c r="E164" s="74"/>
      <c r="F164" s="74"/>
      <c r="G164" s="74"/>
      <c r="H164" s="74"/>
    </row>
    <row r="165" spans="1:8" x14ac:dyDescent="0.25">
      <c r="A165" s="74"/>
      <c r="B165" s="74"/>
      <c r="C165" s="74"/>
      <c r="D165" s="74"/>
      <c r="E165" s="74"/>
      <c r="F165" s="74"/>
      <c r="G165" s="74"/>
      <c r="H165" s="74"/>
    </row>
    <row r="166" spans="1:8" x14ac:dyDescent="0.25">
      <c r="A166" s="74"/>
      <c r="B166" s="74"/>
      <c r="C166" s="74"/>
      <c r="D166" s="74"/>
      <c r="E166" s="74"/>
      <c r="F166" s="74"/>
      <c r="G166" s="74"/>
      <c r="H166" s="74"/>
    </row>
    <row r="167" spans="1:8" x14ac:dyDescent="0.25">
      <c r="A167" s="74"/>
      <c r="B167" s="74"/>
      <c r="C167" s="74"/>
      <c r="D167" s="74"/>
      <c r="E167" s="74"/>
      <c r="F167" s="74"/>
      <c r="G167" s="74"/>
      <c r="H167" s="74"/>
    </row>
    <row r="168" spans="1:8" x14ac:dyDescent="0.25">
      <c r="A168" s="74"/>
      <c r="B168" s="74"/>
      <c r="C168" s="74"/>
      <c r="D168" s="74"/>
      <c r="E168" s="74"/>
      <c r="F168" s="74"/>
      <c r="G168" s="74"/>
      <c r="H168" s="74"/>
    </row>
    <row r="169" spans="1:8" x14ac:dyDescent="0.25">
      <c r="A169" s="74"/>
      <c r="B169" s="74"/>
      <c r="C169" s="74"/>
      <c r="D169" s="74"/>
      <c r="E169" s="74"/>
      <c r="F169" s="74"/>
      <c r="G169" s="74"/>
      <c r="H169" s="74"/>
    </row>
    <row r="170" spans="1:8" x14ac:dyDescent="0.25">
      <c r="A170" s="74"/>
      <c r="B170" s="74"/>
      <c r="C170" s="74"/>
      <c r="D170" s="74"/>
      <c r="E170" s="74"/>
      <c r="F170" s="74"/>
      <c r="G170" s="74"/>
      <c r="H170" s="74"/>
    </row>
    <row r="171" spans="1:8" x14ac:dyDescent="0.25">
      <c r="A171" s="74"/>
      <c r="B171" s="74"/>
      <c r="C171" s="74"/>
      <c r="D171" s="74"/>
      <c r="E171" s="74"/>
      <c r="F171" s="74"/>
      <c r="G171" s="74"/>
      <c r="H171" s="74"/>
    </row>
    <row r="172" spans="1:8" x14ac:dyDescent="0.25">
      <c r="A172" s="74"/>
      <c r="B172" s="74"/>
      <c r="C172" s="74"/>
      <c r="D172" s="74"/>
      <c r="E172" s="74"/>
      <c r="F172" s="74"/>
      <c r="G172" s="74"/>
      <c r="H172" s="74"/>
    </row>
    <row r="173" spans="1:8" x14ac:dyDescent="0.25">
      <c r="A173" s="74"/>
      <c r="B173" s="74"/>
      <c r="C173" s="74"/>
      <c r="D173" s="74"/>
      <c r="E173" s="74"/>
      <c r="F173" s="74"/>
      <c r="G173" s="74"/>
      <c r="H173" s="74"/>
    </row>
    <row r="174" spans="1:8" x14ac:dyDescent="0.25">
      <c r="A174" s="74"/>
      <c r="B174" s="74"/>
      <c r="C174" s="74"/>
      <c r="D174" s="74"/>
      <c r="E174" s="74"/>
      <c r="F174" s="74"/>
      <c r="G174" s="74"/>
      <c r="H174" s="74"/>
    </row>
    <row r="175" spans="1:8" x14ac:dyDescent="0.25">
      <c r="A175" s="74"/>
      <c r="B175" s="74"/>
      <c r="C175" s="74"/>
      <c r="D175" s="74"/>
      <c r="E175" s="74"/>
      <c r="F175" s="74"/>
      <c r="G175" s="74"/>
      <c r="H175" s="74"/>
    </row>
    <row r="176" spans="1:8" x14ac:dyDescent="0.25">
      <c r="A176" s="74"/>
      <c r="B176" s="74"/>
      <c r="C176" s="74"/>
      <c r="D176" s="74"/>
      <c r="E176" s="74"/>
      <c r="F176" s="74"/>
      <c r="G176" s="74"/>
      <c r="H176" s="74"/>
    </row>
    <row r="177" spans="1:8" x14ac:dyDescent="0.25">
      <c r="A177" s="74"/>
      <c r="B177" s="74"/>
      <c r="C177" s="74"/>
      <c r="D177" s="74"/>
      <c r="E177" s="74"/>
      <c r="F177" s="74"/>
      <c r="G177" s="74"/>
      <c r="H177" s="74"/>
    </row>
    <row r="178" spans="1:8" x14ac:dyDescent="0.25">
      <c r="A178" s="74"/>
      <c r="B178" s="74"/>
      <c r="C178" s="74"/>
      <c r="D178" s="74"/>
      <c r="E178" s="74"/>
      <c r="F178" s="74"/>
      <c r="G178" s="74"/>
      <c r="H178" s="74"/>
    </row>
    <row r="179" spans="1:8" x14ac:dyDescent="0.25">
      <c r="A179" s="74"/>
      <c r="B179" s="74"/>
      <c r="C179" s="74"/>
      <c r="D179" s="74"/>
      <c r="E179" s="74"/>
      <c r="F179" s="74"/>
      <c r="G179" s="74"/>
      <c r="H179" s="74"/>
    </row>
    <row r="180" spans="1:8" x14ac:dyDescent="0.25">
      <c r="A180" s="74"/>
      <c r="B180" s="74"/>
      <c r="C180" s="74"/>
      <c r="D180" s="74"/>
      <c r="E180" s="74"/>
      <c r="F180" s="74"/>
      <c r="G180" s="74"/>
      <c r="H180" s="74"/>
    </row>
    <row r="181" spans="1:8" x14ac:dyDescent="0.25">
      <c r="A181" s="74"/>
      <c r="B181" s="74"/>
      <c r="C181" s="74"/>
      <c r="D181" s="74"/>
      <c r="E181" s="74"/>
      <c r="F181" s="74"/>
      <c r="G181" s="74"/>
      <c r="H181" s="74"/>
    </row>
    <row r="182" spans="1:8" x14ac:dyDescent="0.25">
      <c r="A182" s="74"/>
      <c r="B182" s="74"/>
      <c r="C182" s="74"/>
      <c r="D182" s="74"/>
      <c r="E182" s="74"/>
      <c r="F182" s="74"/>
      <c r="G182" s="74"/>
      <c r="H182" s="74"/>
    </row>
    <row r="183" spans="1:8" x14ac:dyDescent="0.25">
      <c r="A183" s="74"/>
      <c r="B183" s="74"/>
      <c r="C183" s="74"/>
      <c r="D183" s="74"/>
      <c r="E183" s="74"/>
      <c r="F183" s="74"/>
      <c r="G183" s="74"/>
      <c r="H183" s="74"/>
    </row>
    <row r="184" spans="1:8" x14ac:dyDescent="0.25">
      <c r="A184" s="74"/>
      <c r="B184" s="74"/>
      <c r="C184" s="74"/>
      <c r="D184" s="74"/>
      <c r="E184" s="74"/>
      <c r="F184" s="74"/>
      <c r="G184" s="74"/>
      <c r="H184" s="74"/>
    </row>
    <row r="185" spans="1:8" x14ac:dyDescent="0.25">
      <c r="A185" s="74"/>
      <c r="B185" s="74"/>
      <c r="C185" s="74"/>
      <c r="D185" s="74"/>
      <c r="E185" s="74"/>
      <c r="F185" s="74"/>
      <c r="G185" s="74"/>
      <c r="H185" s="74"/>
    </row>
    <row r="186" spans="1:8" x14ac:dyDescent="0.25">
      <c r="A186" s="74"/>
      <c r="B186" s="74"/>
      <c r="C186" s="74"/>
      <c r="D186" s="74"/>
      <c r="E186" s="74"/>
      <c r="F186" s="74"/>
      <c r="G186" s="74"/>
      <c r="H186" s="74"/>
    </row>
    <row r="187" spans="1:8" x14ac:dyDescent="0.25">
      <c r="A187" s="74"/>
      <c r="B187" s="74"/>
      <c r="C187" s="74"/>
      <c r="D187" s="74"/>
      <c r="E187" s="74"/>
      <c r="F187" s="74"/>
      <c r="G187" s="74"/>
      <c r="H187" s="74"/>
    </row>
    <row r="188" spans="1:8" x14ac:dyDescent="0.25">
      <c r="A188" s="74"/>
      <c r="B188" s="74"/>
      <c r="C188" s="74"/>
      <c r="D188" s="74"/>
      <c r="E188" s="74"/>
      <c r="F188" s="74"/>
      <c r="G188" s="74"/>
      <c r="H188" s="74"/>
    </row>
    <row r="189" spans="1:8" x14ac:dyDescent="0.25">
      <c r="A189" s="74"/>
      <c r="B189" s="74"/>
      <c r="C189" s="74"/>
      <c r="D189" s="74"/>
      <c r="E189" s="74"/>
      <c r="F189" s="74"/>
      <c r="G189" s="74"/>
      <c r="H189" s="74"/>
    </row>
    <row r="190" spans="1:8" x14ac:dyDescent="0.25">
      <c r="A190" s="74"/>
      <c r="B190" s="74"/>
      <c r="C190" s="74"/>
      <c r="D190" s="74"/>
      <c r="E190" s="74"/>
      <c r="F190" s="74"/>
      <c r="G190" s="74"/>
      <c r="H190" s="74"/>
    </row>
    <row r="191" spans="1:8" x14ac:dyDescent="0.25">
      <c r="A191" s="74"/>
      <c r="B191" s="74"/>
      <c r="C191" s="74"/>
      <c r="D191" s="74"/>
      <c r="E191" s="74"/>
      <c r="F191" s="74"/>
      <c r="G191" s="74"/>
      <c r="H191" s="74"/>
    </row>
    <row r="192" spans="1:8" x14ac:dyDescent="0.25">
      <c r="A192" s="74"/>
      <c r="B192" s="74"/>
      <c r="C192" s="74"/>
      <c r="D192" s="74"/>
      <c r="E192" s="74"/>
      <c r="F192" s="74"/>
      <c r="G192" s="74"/>
      <c r="H192" s="74"/>
    </row>
    <row r="193" spans="1:8" x14ac:dyDescent="0.25">
      <c r="A193" s="74"/>
      <c r="B193" s="74"/>
      <c r="C193" s="74"/>
      <c r="D193" s="74"/>
      <c r="E193" s="74"/>
      <c r="F193" s="74"/>
      <c r="G193" s="74"/>
      <c r="H193" s="74"/>
    </row>
    <row r="194" spans="1:8" x14ac:dyDescent="0.25">
      <c r="A194" s="74"/>
      <c r="B194" s="74"/>
      <c r="C194" s="74"/>
      <c r="D194" s="74"/>
      <c r="E194" s="74"/>
      <c r="F194" s="74"/>
      <c r="G194" s="74"/>
      <c r="H194" s="74"/>
    </row>
    <row r="195" spans="1:8" x14ac:dyDescent="0.25">
      <c r="A195" s="74"/>
      <c r="B195" s="74"/>
      <c r="C195" s="74"/>
      <c r="D195" s="74"/>
      <c r="E195" s="74"/>
      <c r="F195" s="74"/>
      <c r="G195" s="74"/>
      <c r="H195" s="74"/>
    </row>
    <row r="196" spans="1:8" x14ac:dyDescent="0.25">
      <c r="A196" s="74"/>
      <c r="B196" s="74"/>
      <c r="C196" s="74"/>
      <c r="D196" s="74"/>
      <c r="E196" s="74"/>
      <c r="F196" s="74"/>
      <c r="G196" s="74"/>
      <c r="H196" s="74"/>
    </row>
    <row r="197" spans="1:8" x14ac:dyDescent="0.25">
      <c r="A197" s="74"/>
      <c r="B197" s="74"/>
      <c r="C197" s="74"/>
      <c r="D197" s="74"/>
      <c r="E197" s="74"/>
      <c r="F197" s="74"/>
      <c r="G197" s="74"/>
      <c r="H197" s="74"/>
    </row>
    <row r="198" spans="1:8" x14ac:dyDescent="0.25">
      <c r="A198" s="74"/>
      <c r="B198" s="74"/>
      <c r="C198" s="74"/>
      <c r="D198" s="74"/>
      <c r="E198" s="74"/>
      <c r="F198" s="74"/>
      <c r="G198" s="74"/>
      <c r="H198" s="74"/>
    </row>
    <row r="199" spans="1:8" x14ac:dyDescent="0.25">
      <c r="A199" s="74"/>
      <c r="B199" s="74"/>
      <c r="C199" s="74"/>
      <c r="D199" s="74"/>
      <c r="E199" s="74"/>
      <c r="F199" s="74"/>
      <c r="G199" s="74"/>
      <c r="H199" s="74"/>
    </row>
    <row r="200" spans="1:8" x14ac:dyDescent="0.25">
      <c r="A200" s="74"/>
      <c r="B200" s="74"/>
      <c r="C200" s="74"/>
      <c r="D200" s="74"/>
      <c r="E200" s="74"/>
      <c r="F200" s="74"/>
      <c r="G200" s="74"/>
      <c r="H200" s="74"/>
    </row>
    <row r="201" spans="1:8" x14ac:dyDescent="0.25">
      <c r="A201" s="74"/>
      <c r="B201" s="74"/>
      <c r="C201" s="74"/>
      <c r="D201" s="74"/>
      <c r="E201" s="74"/>
      <c r="F201" s="74"/>
      <c r="G201" s="74"/>
      <c r="H201" s="74"/>
    </row>
    <row r="202" spans="1:8" x14ac:dyDescent="0.25">
      <c r="A202" s="74"/>
      <c r="B202" s="74"/>
      <c r="C202" s="74"/>
      <c r="D202" s="74"/>
      <c r="E202" s="74"/>
      <c r="F202" s="74"/>
      <c r="G202" s="74"/>
      <c r="H202" s="74"/>
    </row>
    <row r="203" spans="1:8" x14ac:dyDescent="0.25">
      <c r="A203" s="74"/>
      <c r="B203" s="74"/>
      <c r="C203" s="74"/>
      <c r="D203" s="74"/>
      <c r="E203" s="74"/>
      <c r="F203" s="74"/>
      <c r="G203" s="74"/>
      <c r="H203" s="74"/>
    </row>
    <row r="204" spans="1:8" x14ac:dyDescent="0.25">
      <c r="A204" s="74"/>
      <c r="B204" s="74"/>
      <c r="C204" s="74"/>
      <c r="D204" s="74"/>
      <c r="E204" s="74"/>
      <c r="F204" s="74"/>
      <c r="G204" s="74"/>
      <c r="H204" s="74"/>
    </row>
    <row r="205" spans="1:8" x14ac:dyDescent="0.25">
      <c r="A205" s="74"/>
      <c r="B205" s="74"/>
      <c r="C205" s="74"/>
      <c r="D205" s="74"/>
      <c r="E205" s="74"/>
      <c r="F205" s="74"/>
      <c r="G205" s="74"/>
      <c r="H205" s="74"/>
    </row>
    <row r="206" spans="1:8" x14ac:dyDescent="0.25">
      <c r="A206" s="74"/>
      <c r="B206" s="74"/>
      <c r="C206" s="74"/>
      <c r="D206" s="74"/>
      <c r="E206" s="74"/>
      <c r="F206" s="74"/>
      <c r="G206" s="74"/>
      <c r="H206" s="74"/>
    </row>
    <row r="207" spans="1:8" x14ac:dyDescent="0.25">
      <c r="A207" s="74"/>
      <c r="B207" s="74"/>
      <c r="C207" s="74"/>
      <c r="D207" s="74"/>
      <c r="E207" s="74"/>
      <c r="F207" s="74"/>
      <c r="G207" s="74"/>
      <c r="H207" s="74"/>
    </row>
    <row r="208" spans="1:8" x14ac:dyDescent="0.25">
      <c r="A208" s="74"/>
      <c r="B208" s="74"/>
      <c r="C208" s="74"/>
      <c r="D208" s="74"/>
      <c r="E208" s="74"/>
      <c r="F208" s="74"/>
      <c r="G208" s="74"/>
      <c r="H208" s="74"/>
    </row>
    <row r="209" spans="1:8" x14ac:dyDescent="0.25">
      <c r="A209" s="74"/>
      <c r="B209" s="74"/>
      <c r="C209" s="74"/>
      <c r="D209" s="74"/>
      <c r="E209" s="74"/>
      <c r="F209" s="74"/>
      <c r="G209" s="74"/>
      <c r="H209" s="74"/>
    </row>
    <row r="210" spans="1:8" x14ac:dyDescent="0.25">
      <c r="A210" s="74"/>
      <c r="B210" s="74"/>
      <c r="C210" s="74"/>
      <c r="D210" s="74"/>
      <c r="E210" s="74"/>
      <c r="F210" s="74"/>
      <c r="G210" s="74"/>
      <c r="H210" s="74"/>
    </row>
    <row r="211" spans="1:8" x14ac:dyDescent="0.25">
      <c r="A211" s="74"/>
      <c r="B211" s="74"/>
      <c r="C211" s="74"/>
      <c r="D211" s="74"/>
      <c r="E211" s="74"/>
      <c r="F211" s="74"/>
      <c r="G211" s="74"/>
      <c r="H211" s="74"/>
    </row>
    <row r="212" spans="1:8" x14ac:dyDescent="0.25">
      <c r="A212" s="74"/>
      <c r="B212" s="74"/>
      <c r="C212" s="74"/>
      <c r="D212" s="74"/>
      <c r="E212" s="74"/>
      <c r="F212" s="74"/>
      <c r="G212" s="74"/>
      <c r="H212" s="74"/>
    </row>
    <row r="213" spans="1:8" x14ac:dyDescent="0.25">
      <c r="A213" s="74"/>
      <c r="B213" s="74"/>
      <c r="C213" s="74"/>
      <c r="D213" s="74"/>
      <c r="E213" s="74"/>
      <c r="F213" s="74"/>
      <c r="G213" s="74"/>
      <c r="H213" s="74"/>
    </row>
    <row r="214" spans="1:8" x14ac:dyDescent="0.25">
      <c r="A214" s="74"/>
      <c r="B214" s="74"/>
      <c r="C214" s="74"/>
      <c r="D214" s="74"/>
      <c r="E214" s="74"/>
      <c r="F214" s="74"/>
      <c r="G214" s="74"/>
      <c r="H214" s="74"/>
    </row>
    <row r="215" spans="1:8" x14ac:dyDescent="0.25">
      <c r="A215" s="74"/>
      <c r="B215" s="74"/>
      <c r="C215" s="74"/>
      <c r="D215" s="74"/>
      <c r="E215" s="74"/>
      <c r="F215" s="74"/>
      <c r="G215" s="74"/>
      <c r="H215" s="74"/>
    </row>
    <row r="216" spans="1:8" x14ac:dyDescent="0.25">
      <c r="A216" s="74"/>
      <c r="B216" s="74"/>
      <c r="C216" s="74"/>
      <c r="D216" s="74"/>
      <c r="E216" s="74"/>
      <c r="F216" s="74"/>
      <c r="G216" s="74"/>
      <c r="H216" s="74"/>
    </row>
    <row r="217" spans="1:8" x14ac:dyDescent="0.25">
      <c r="A217" s="74"/>
      <c r="B217" s="74"/>
      <c r="C217" s="74"/>
      <c r="D217" s="74"/>
      <c r="E217" s="74"/>
      <c r="F217" s="74"/>
      <c r="G217" s="74"/>
      <c r="H217" s="74"/>
    </row>
    <row r="218" spans="1:8" x14ac:dyDescent="0.25">
      <c r="A218" s="74"/>
      <c r="B218" s="74"/>
      <c r="C218" s="74"/>
      <c r="D218" s="74"/>
      <c r="E218" s="74"/>
      <c r="F218" s="74"/>
      <c r="G218" s="74"/>
      <c r="H218" s="74"/>
    </row>
    <row r="219" spans="1:8" x14ac:dyDescent="0.25">
      <c r="A219" s="74"/>
      <c r="B219" s="74"/>
      <c r="C219" s="74"/>
      <c r="D219" s="74"/>
      <c r="E219" s="74"/>
      <c r="F219" s="74"/>
      <c r="G219" s="74"/>
      <c r="H219" s="74"/>
    </row>
    <row r="220" spans="1:8" x14ac:dyDescent="0.25">
      <c r="A220" s="74"/>
      <c r="B220" s="74"/>
      <c r="C220" s="74"/>
      <c r="D220" s="74"/>
      <c r="E220" s="74"/>
      <c r="F220" s="74"/>
      <c r="G220" s="74"/>
      <c r="H220" s="74"/>
    </row>
    <row r="221" spans="1:8" x14ac:dyDescent="0.25">
      <c r="A221" s="74"/>
      <c r="B221" s="74"/>
      <c r="C221" s="74"/>
      <c r="D221" s="74"/>
      <c r="E221" s="74"/>
      <c r="F221" s="74"/>
      <c r="G221" s="74"/>
      <c r="H221" s="74"/>
    </row>
    <row r="222" spans="1:8" x14ac:dyDescent="0.25">
      <c r="A222" s="74"/>
      <c r="B222" s="74"/>
      <c r="C222" s="74"/>
      <c r="D222" s="74"/>
      <c r="E222" s="74"/>
      <c r="F222" s="74"/>
      <c r="G222" s="74"/>
      <c r="H222" s="74"/>
    </row>
    <row r="223" spans="1:8" x14ac:dyDescent="0.25">
      <c r="A223" s="74"/>
      <c r="B223" s="74"/>
      <c r="C223" s="74"/>
      <c r="D223" s="74"/>
      <c r="E223" s="74"/>
      <c r="F223" s="74"/>
      <c r="G223" s="74"/>
      <c r="H223" s="74"/>
    </row>
    <row r="224" spans="1:8" x14ac:dyDescent="0.25">
      <c r="A224" s="74"/>
      <c r="B224" s="74"/>
      <c r="C224" s="74"/>
      <c r="D224" s="74"/>
      <c r="E224" s="74"/>
      <c r="F224" s="74"/>
      <c r="G224" s="74"/>
      <c r="H224" s="74"/>
    </row>
    <row r="225" spans="1:8" x14ac:dyDescent="0.25">
      <c r="A225" s="74"/>
      <c r="B225" s="74"/>
      <c r="C225" s="74"/>
      <c r="D225" s="74"/>
      <c r="E225" s="74"/>
      <c r="F225" s="74"/>
      <c r="G225" s="74"/>
      <c r="H225" s="74"/>
    </row>
    <row r="226" spans="1:8" x14ac:dyDescent="0.25">
      <c r="A226" s="74"/>
      <c r="B226" s="74"/>
      <c r="C226" s="74"/>
      <c r="D226" s="74"/>
      <c r="E226" s="74"/>
      <c r="F226" s="74"/>
      <c r="G226" s="74"/>
      <c r="H226" s="74"/>
    </row>
    <row r="227" spans="1:8" x14ac:dyDescent="0.25">
      <c r="A227" s="74"/>
      <c r="B227" s="74"/>
      <c r="C227" s="74"/>
      <c r="D227" s="74"/>
      <c r="E227" s="74"/>
      <c r="F227" s="74"/>
      <c r="G227" s="74"/>
      <c r="H227" s="74"/>
    </row>
    <row r="228" spans="1:8" x14ac:dyDescent="0.25">
      <c r="A228" s="74"/>
      <c r="B228" s="74"/>
      <c r="C228" s="74"/>
      <c r="D228" s="74"/>
      <c r="E228" s="74"/>
      <c r="F228" s="74"/>
      <c r="G228" s="74"/>
      <c r="H228" s="74"/>
    </row>
    <row r="229" spans="1:8" x14ac:dyDescent="0.25">
      <c r="A229" s="74"/>
      <c r="B229" s="74"/>
      <c r="C229" s="74"/>
      <c r="D229" s="74"/>
      <c r="E229" s="74"/>
      <c r="F229" s="74"/>
      <c r="G229" s="74"/>
      <c r="H229" s="74"/>
    </row>
    <row r="230" spans="1:8" x14ac:dyDescent="0.25">
      <c r="A230" s="74"/>
      <c r="B230" s="74"/>
      <c r="C230" s="74"/>
      <c r="D230" s="74"/>
      <c r="E230" s="74"/>
      <c r="F230" s="74"/>
      <c r="G230" s="74"/>
      <c r="H230" s="74"/>
    </row>
    <row r="231" spans="1:8" x14ac:dyDescent="0.25">
      <c r="A231" s="74"/>
      <c r="B231" s="74"/>
      <c r="C231" s="74"/>
      <c r="D231" s="74"/>
      <c r="E231" s="74"/>
      <c r="F231" s="74"/>
      <c r="G231" s="74"/>
      <c r="H231" s="74"/>
    </row>
    <row r="232" spans="1:8" x14ac:dyDescent="0.25">
      <c r="A232" s="74"/>
      <c r="B232" s="74"/>
      <c r="C232" s="74"/>
      <c r="D232" s="74"/>
      <c r="E232" s="74"/>
      <c r="F232" s="74"/>
      <c r="G232" s="74"/>
      <c r="H232" s="74"/>
    </row>
    <row r="233" spans="1:8" x14ac:dyDescent="0.25">
      <c r="A233" s="74"/>
      <c r="B233" s="74"/>
      <c r="C233" s="74"/>
      <c r="D233" s="74"/>
      <c r="E233" s="74"/>
      <c r="F233" s="74"/>
      <c r="G233" s="74"/>
      <c r="H233" s="74"/>
    </row>
    <row r="234" spans="1:8" x14ac:dyDescent="0.25">
      <c r="A234" s="74"/>
      <c r="B234" s="74"/>
      <c r="C234" s="74"/>
      <c r="D234" s="74"/>
      <c r="E234" s="74"/>
      <c r="F234" s="74"/>
      <c r="G234" s="74"/>
      <c r="H234" s="74"/>
    </row>
    <row r="235" spans="1:8" x14ac:dyDescent="0.25">
      <c r="A235" s="74"/>
      <c r="B235" s="74"/>
      <c r="C235" s="74"/>
      <c r="D235" s="74"/>
      <c r="E235" s="74"/>
      <c r="F235" s="74"/>
      <c r="G235" s="74"/>
      <c r="H235" s="74"/>
    </row>
    <row r="236" spans="1:8" x14ac:dyDescent="0.25">
      <c r="A236" s="74"/>
      <c r="B236" s="74"/>
      <c r="C236" s="74"/>
      <c r="D236" s="74"/>
      <c r="E236" s="74"/>
      <c r="F236" s="74"/>
      <c r="G236" s="74"/>
      <c r="H236" s="74"/>
    </row>
    <row r="237" spans="1:8" x14ac:dyDescent="0.25">
      <c r="A237" s="74"/>
      <c r="B237" s="74"/>
      <c r="C237" s="74"/>
      <c r="D237" s="74"/>
      <c r="E237" s="74"/>
      <c r="F237" s="74"/>
      <c r="G237" s="74"/>
      <c r="H237" s="74"/>
    </row>
    <row r="238" spans="1:8" x14ac:dyDescent="0.25">
      <c r="A238" s="74"/>
      <c r="B238" s="74"/>
      <c r="C238" s="74"/>
      <c r="D238" s="74"/>
      <c r="E238" s="74"/>
      <c r="F238" s="74"/>
      <c r="G238" s="74"/>
      <c r="H238" s="74"/>
    </row>
    <row r="239" spans="1:8" x14ac:dyDescent="0.25">
      <c r="A239" s="74"/>
      <c r="B239" s="74"/>
      <c r="C239" s="74"/>
      <c r="D239" s="74"/>
      <c r="E239" s="74"/>
      <c r="F239" s="74"/>
      <c r="G239" s="74"/>
      <c r="H239" s="74"/>
    </row>
    <row r="240" spans="1:8" x14ac:dyDescent="0.25">
      <c r="A240" s="74"/>
      <c r="B240" s="74"/>
      <c r="C240" s="74"/>
      <c r="D240" s="74"/>
      <c r="E240" s="74"/>
      <c r="F240" s="74"/>
      <c r="G240" s="74"/>
      <c r="H240" s="74"/>
    </row>
    <row r="241" spans="1:8" x14ac:dyDescent="0.25">
      <c r="A241" s="74"/>
      <c r="B241" s="74"/>
      <c r="C241" s="74"/>
      <c r="D241" s="74"/>
      <c r="E241" s="74"/>
      <c r="F241" s="74"/>
      <c r="G241" s="74"/>
      <c r="H241" s="74"/>
    </row>
    <row r="242" spans="1:8" x14ac:dyDescent="0.25">
      <c r="A242" s="74"/>
      <c r="B242" s="74"/>
      <c r="C242" s="74"/>
      <c r="D242" s="74"/>
      <c r="E242" s="74"/>
      <c r="F242" s="74"/>
      <c r="G242" s="74"/>
      <c r="H242" s="74"/>
    </row>
    <row r="243" spans="1:8" x14ac:dyDescent="0.25">
      <c r="A243" s="74"/>
      <c r="B243" s="74"/>
      <c r="C243" s="74"/>
      <c r="D243" s="74"/>
      <c r="E243" s="74"/>
      <c r="F243" s="74"/>
      <c r="G243" s="74"/>
      <c r="H243" s="74"/>
    </row>
    <row r="244" spans="1:8" x14ac:dyDescent="0.25">
      <c r="A244" s="74"/>
      <c r="B244" s="74"/>
      <c r="C244" s="74"/>
      <c r="D244" s="74"/>
      <c r="E244" s="74"/>
      <c r="F244" s="74"/>
      <c r="G244" s="74"/>
      <c r="H244" s="74"/>
    </row>
    <row r="245" spans="1:8" x14ac:dyDescent="0.25">
      <c r="A245" s="74"/>
      <c r="B245" s="74"/>
      <c r="C245" s="74"/>
      <c r="D245" s="74"/>
      <c r="E245" s="74"/>
      <c r="F245" s="74"/>
      <c r="G245" s="74"/>
      <c r="H245" s="74"/>
    </row>
    <row r="246" spans="1:8" x14ac:dyDescent="0.25">
      <c r="A246" s="74"/>
      <c r="B246" s="74"/>
      <c r="C246" s="74"/>
      <c r="D246" s="74"/>
      <c r="E246" s="74"/>
      <c r="F246" s="74"/>
      <c r="G246" s="74"/>
      <c r="H246" s="74"/>
    </row>
    <row r="247" spans="1:8" x14ac:dyDescent="0.25">
      <c r="A247" s="74"/>
      <c r="B247" s="74"/>
      <c r="C247" s="74"/>
      <c r="D247" s="74"/>
      <c r="E247" s="74"/>
      <c r="F247" s="74"/>
      <c r="G247" s="74"/>
      <c r="H247" s="74"/>
    </row>
    <row r="248" spans="1:8" x14ac:dyDescent="0.25">
      <c r="A248" s="74"/>
      <c r="B248" s="74"/>
      <c r="C248" s="74"/>
      <c r="D248" s="74"/>
      <c r="E248" s="74"/>
      <c r="F248" s="74"/>
      <c r="G248" s="74"/>
      <c r="H248" s="74"/>
    </row>
    <row r="249" spans="1:8" x14ac:dyDescent="0.25">
      <c r="A249" s="74"/>
      <c r="B249" s="74"/>
      <c r="C249" s="74"/>
      <c r="D249" s="74"/>
      <c r="E249" s="74"/>
      <c r="F249" s="74"/>
      <c r="G249" s="74"/>
      <c r="H249" s="74"/>
    </row>
    <row r="250" spans="1:8" x14ac:dyDescent="0.25">
      <c r="A250" s="74"/>
      <c r="B250" s="74"/>
      <c r="C250" s="74"/>
      <c r="D250" s="74"/>
      <c r="E250" s="74"/>
      <c r="F250" s="74"/>
      <c r="G250" s="74"/>
      <c r="H250" s="74"/>
    </row>
    <row r="251" spans="1:8" x14ac:dyDescent="0.25">
      <c r="A251" s="74"/>
      <c r="B251" s="74"/>
      <c r="C251" s="74"/>
      <c r="D251" s="74"/>
      <c r="E251" s="74"/>
      <c r="F251" s="74"/>
      <c r="G251" s="74"/>
      <c r="H251" s="74"/>
    </row>
    <row r="252" spans="1:8" x14ac:dyDescent="0.25">
      <c r="A252" s="74"/>
      <c r="B252" s="74"/>
      <c r="C252" s="74"/>
      <c r="D252" s="74"/>
      <c r="E252" s="74"/>
      <c r="F252" s="74"/>
      <c r="G252" s="74"/>
      <c r="H252" s="74"/>
    </row>
    <row r="253" spans="1:8" x14ac:dyDescent="0.25">
      <c r="A253" s="74"/>
      <c r="B253" s="74"/>
      <c r="C253" s="74"/>
      <c r="D253" s="74"/>
      <c r="E253" s="74"/>
      <c r="F253" s="74"/>
      <c r="G253" s="74"/>
      <c r="H253" s="74"/>
    </row>
    <row r="254" spans="1:8" x14ac:dyDescent="0.25">
      <c r="A254" s="74"/>
      <c r="B254" s="74"/>
      <c r="C254" s="74"/>
      <c r="D254" s="74"/>
      <c r="E254" s="74"/>
      <c r="F254" s="74"/>
      <c r="G254" s="74"/>
      <c r="H254" s="74"/>
    </row>
    <row r="255" spans="1:8" x14ac:dyDescent="0.25">
      <c r="A255" s="74"/>
      <c r="B255" s="74"/>
      <c r="C255" s="74"/>
      <c r="D255" s="74"/>
      <c r="E255" s="74"/>
      <c r="F255" s="74"/>
      <c r="G255" s="74"/>
      <c r="H255" s="74"/>
    </row>
    <row r="256" spans="1:8" x14ac:dyDescent="0.25">
      <c r="A256" s="74"/>
      <c r="B256" s="74"/>
      <c r="C256" s="74"/>
      <c r="D256" s="74"/>
      <c r="E256" s="74"/>
      <c r="F256" s="74"/>
      <c r="G256" s="74"/>
      <c r="H256" s="74"/>
    </row>
    <row r="257" spans="1:8" x14ac:dyDescent="0.25">
      <c r="A257" s="74"/>
      <c r="B257" s="74"/>
      <c r="C257" s="74"/>
      <c r="D257" s="74"/>
      <c r="E257" s="74"/>
      <c r="F257" s="74"/>
      <c r="G257" s="74"/>
      <c r="H257" s="74"/>
    </row>
    <row r="258" spans="1:8" x14ac:dyDescent="0.25">
      <c r="A258" s="74"/>
      <c r="B258" s="74"/>
      <c r="C258" s="74"/>
      <c r="D258" s="74"/>
      <c r="E258" s="74"/>
      <c r="F258" s="74"/>
      <c r="G258" s="74"/>
      <c r="H258" s="74"/>
    </row>
    <row r="259" spans="1:8" x14ac:dyDescent="0.25">
      <c r="A259" s="74"/>
      <c r="B259" s="74"/>
      <c r="C259" s="74"/>
      <c r="D259" s="74"/>
      <c r="E259" s="74"/>
      <c r="F259" s="74"/>
      <c r="G259" s="74"/>
      <c r="H259" s="74"/>
    </row>
    <row r="260" spans="1:8" x14ac:dyDescent="0.25">
      <c r="A260" s="74"/>
      <c r="B260" s="74"/>
      <c r="C260" s="74"/>
      <c r="D260" s="74"/>
      <c r="E260" s="74"/>
      <c r="F260" s="74"/>
      <c r="G260" s="74"/>
      <c r="H260" s="74"/>
    </row>
    <row r="261" spans="1:8" x14ac:dyDescent="0.25">
      <c r="A261" s="74"/>
      <c r="B261" s="74"/>
      <c r="C261" s="74"/>
      <c r="D261" s="74"/>
      <c r="E261" s="74"/>
      <c r="F261" s="74"/>
      <c r="G261" s="74"/>
      <c r="H261" s="74"/>
    </row>
    <row r="262" spans="1:8" x14ac:dyDescent="0.25">
      <c r="A262" s="74"/>
      <c r="B262" s="74"/>
      <c r="C262" s="74"/>
      <c r="D262" s="74"/>
      <c r="E262" s="74"/>
      <c r="F262" s="74"/>
      <c r="G262" s="74"/>
      <c r="H262" s="74"/>
    </row>
    <row r="263" spans="1:8" x14ac:dyDescent="0.25">
      <c r="A263" s="74"/>
      <c r="B263" s="74"/>
      <c r="C263" s="74"/>
      <c r="D263" s="74"/>
      <c r="E263" s="74"/>
      <c r="F263" s="74"/>
      <c r="G263" s="74"/>
      <c r="H263" s="74"/>
    </row>
    <row r="264" spans="1:8" x14ac:dyDescent="0.25">
      <c r="A264" s="74"/>
      <c r="B264" s="74"/>
      <c r="C264" s="74"/>
      <c r="D264" s="74"/>
      <c r="E264" s="74"/>
      <c r="F264" s="74"/>
      <c r="G264" s="74"/>
      <c r="H264" s="74"/>
    </row>
    <row r="265" spans="1:8" x14ac:dyDescent="0.25">
      <c r="A265" s="74"/>
      <c r="B265" s="74"/>
      <c r="C265" s="74"/>
      <c r="D265" s="74"/>
      <c r="E265" s="74"/>
      <c r="F265" s="74"/>
      <c r="G265" s="74"/>
      <c r="H265" s="74"/>
    </row>
    <row r="266" spans="1:8" x14ac:dyDescent="0.25">
      <c r="A266" s="74"/>
      <c r="B266" s="74"/>
      <c r="C266" s="74"/>
      <c r="D266" s="74"/>
      <c r="E266" s="74"/>
      <c r="F266" s="74"/>
      <c r="G266" s="74"/>
      <c r="H266" s="74"/>
    </row>
    <row r="267" spans="1:8" x14ac:dyDescent="0.25">
      <c r="A267" s="74"/>
      <c r="B267" s="74"/>
      <c r="C267" s="74"/>
      <c r="D267" s="74"/>
      <c r="E267" s="74"/>
      <c r="F267" s="74"/>
      <c r="G267" s="74"/>
      <c r="H267" s="74"/>
    </row>
    <row r="268" spans="1:8" x14ac:dyDescent="0.25">
      <c r="A268" s="74"/>
      <c r="B268" s="74"/>
      <c r="C268" s="74"/>
      <c r="D268" s="74"/>
      <c r="E268" s="74"/>
      <c r="F268" s="74"/>
      <c r="G268" s="74"/>
      <c r="H268" s="74"/>
    </row>
    <row r="269" spans="1:8" x14ac:dyDescent="0.25">
      <c r="A269" s="74"/>
      <c r="B269" s="74"/>
      <c r="C269" s="74"/>
      <c r="D269" s="74"/>
      <c r="E269" s="74"/>
      <c r="F269" s="74"/>
      <c r="G269" s="74"/>
      <c r="H269" s="74"/>
    </row>
    <row r="270" spans="1:8" x14ac:dyDescent="0.25">
      <c r="A270" s="74"/>
      <c r="B270" s="74"/>
      <c r="C270" s="74"/>
      <c r="D270" s="74"/>
      <c r="E270" s="74"/>
      <c r="F270" s="74"/>
      <c r="G270" s="74"/>
      <c r="H270" s="74"/>
    </row>
    <row r="271" spans="1:8" x14ac:dyDescent="0.25">
      <c r="A271" s="74"/>
      <c r="B271" s="74"/>
      <c r="C271" s="74"/>
      <c r="D271" s="74"/>
      <c r="E271" s="74"/>
      <c r="F271" s="74"/>
      <c r="G271" s="74"/>
      <c r="H271" s="74"/>
    </row>
    <row r="272" spans="1:8" x14ac:dyDescent="0.25">
      <c r="A272" s="74"/>
      <c r="B272" s="74"/>
      <c r="C272" s="74"/>
      <c r="D272" s="74"/>
      <c r="E272" s="74"/>
      <c r="F272" s="74"/>
      <c r="G272" s="74"/>
      <c r="H272" s="74"/>
    </row>
    <row r="273" spans="1:8" x14ac:dyDescent="0.25">
      <c r="A273" s="74"/>
      <c r="B273" s="74"/>
      <c r="C273" s="74"/>
      <c r="D273" s="74"/>
      <c r="E273" s="74"/>
      <c r="F273" s="74"/>
      <c r="G273" s="74"/>
      <c r="H273" s="74"/>
    </row>
    <row r="274" spans="1:8" x14ac:dyDescent="0.25">
      <c r="A274" s="74"/>
      <c r="B274" s="74"/>
      <c r="C274" s="74"/>
      <c r="D274" s="74"/>
      <c r="E274" s="74"/>
      <c r="F274" s="74"/>
      <c r="G274" s="74"/>
      <c r="H274" s="74"/>
    </row>
    <row r="275" spans="1:8" x14ac:dyDescent="0.25">
      <c r="A275" s="74"/>
      <c r="B275" s="74"/>
      <c r="C275" s="74"/>
      <c r="D275" s="74"/>
      <c r="E275" s="74"/>
      <c r="F275" s="74"/>
      <c r="G275" s="74"/>
      <c r="H275" s="74"/>
    </row>
    <row r="276" spans="1:8" x14ac:dyDescent="0.25">
      <c r="A276" s="74"/>
      <c r="B276" s="74"/>
      <c r="C276" s="74"/>
      <c r="D276" s="74"/>
      <c r="E276" s="74"/>
      <c r="F276" s="74"/>
      <c r="G276" s="74"/>
      <c r="H276" s="74"/>
    </row>
    <row r="277" spans="1:8" x14ac:dyDescent="0.25">
      <c r="A277" s="74"/>
      <c r="B277" s="74"/>
      <c r="C277" s="74"/>
      <c r="D277" s="74"/>
      <c r="E277" s="74"/>
      <c r="F277" s="74"/>
      <c r="G277" s="74"/>
      <c r="H277" s="74"/>
    </row>
    <row r="278" spans="1:8" x14ac:dyDescent="0.25">
      <c r="A278" s="74"/>
      <c r="B278" s="74"/>
      <c r="C278" s="74"/>
      <c r="D278" s="74"/>
      <c r="E278" s="74"/>
      <c r="F278" s="74"/>
      <c r="G278" s="74"/>
      <c r="H278" s="74"/>
    </row>
    <row r="279" spans="1:8" x14ac:dyDescent="0.25">
      <c r="A279" s="74"/>
      <c r="B279" s="74"/>
      <c r="C279" s="74"/>
      <c r="D279" s="74"/>
      <c r="E279" s="74"/>
      <c r="F279" s="74"/>
      <c r="G279" s="74"/>
      <c r="H279" s="74"/>
    </row>
    <row r="280" spans="1:8" x14ac:dyDescent="0.25">
      <c r="A280" s="74"/>
      <c r="B280" s="74"/>
      <c r="C280" s="74"/>
      <c r="D280" s="74"/>
      <c r="E280" s="74"/>
      <c r="F280" s="74"/>
      <c r="G280" s="74"/>
      <c r="H280" s="74"/>
    </row>
    <row r="281" spans="1:8" x14ac:dyDescent="0.25">
      <c r="A281" s="74"/>
      <c r="B281" s="74"/>
      <c r="C281" s="74"/>
      <c r="D281" s="74"/>
      <c r="E281" s="74"/>
      <c r="F281" s="74"/>
      <c r="G281" s="74"/>
      <c r="H281" s="74"/>
    </row>
    <row r="282" spans="1:8" x14ac:dyDescent="0.25">
      <c r="A282" s="74"/>
      <c r="B282" s="74"/>
      <c r="C282" s="74"/>
      <c r="D282" s="74"/>
      <c r="E282" s="74"/>
      <c r="F282" s="74"/>
      <c r="G282" s="74"/>
      <c r="H282" s="74"/>
    </row>
    <row r="283" spans="1:8" x14ac:dyDescent="0.25">
      <c r="A283" s="74"/>
      <c r="B283" s="74"/>
      <c r="C283" s="74"/>
      <c r="D283" s="74"/>
      <c r="E283" s="74"/>
      <c r="F283" s="74"/>
      <c r="G283" s="74"/>
      <c r="H283" s="74"/>
    </row>
    <row r="284" spans="1:8" x14ac:dyDescent="0.25">
      <c r="A284" s="74"/>
      <c r="B284" s="74"/>
      <c r="C284" s="74"/>
      <c r="D284" s="74"/>
      <c r="E284" s="74"/>
      <c r="F284" s="74"/>
      <c r="G284" s="74"/>
      <c r="H284" s="74"/>
    </row>
    <row r="285" spans="1:8" x14ac:dyDescent="0.25">
      <c r="A285" s="74"/>
      <c r="B285" s="74"/>
      <c r="C285" s="74"/>
      <c r="D285" s="74"/>
      <c r="E285" s="74"/>
      <c r="F285" s="74"/>
      <c r="G285" s="74"/>
      <c r="H285" s="74"/>
    </row>
    <row r="286" spans="1:8" x14ac:dyDescent="0.25">
      <c r="A286" s="74"/>
      <c r="B286" s="74"/>
      <c r="C286" s="74"/>
      <c r="D286" s="74"/>
      <c r="E286" s="74"/>
      <c r="F286" s="74"/>
      <c r="G286" s="74"/>
      <c r="H286" s="74"/>
    </row>
    <row r="287" spans="1:8" x14ac:dyDescent="0.25">
      <c r="A287" s="74"/>
      <c r="B287" s="74"/>
      <c r="C287" s="74"/>
      <c r="D287" s="74"/>
      <c r="E287" s="74"/>
      <c r="F287" s="74"/>
      <c r="G287" s="74"/>
      <c r="H287" s="74"/>
    </row>
    <row r="288" spans="1:8" x14ac:dyDescent="0.25">
      <c r="A288" s="74"/>
      <c r="B288" s="74"/>
      <c r="C288" s="74"/>
      <c r="D288" s="74"/>
      <c r="E288" s="74"/>
      <c r="F288" s="74"/>
      <c r="G288" s="74"/>
      <c r="H288" s="74"/>
    </row>
    <row r="289" spans="1:8" x14ac:dyDescent="0.25">
      <c r="A289" s="74"/>
      <c r="B289" s="74"/>
      <c r="C289" s="74"/>
      <c r="D289" s="74"/>
      <c r="E289" s="74"/>
      <c r="F289" s="74"/>
      <c r="G289" s="74"/>
      <c r="H289" s="74"/>
    </row>
    <row r="290" spans="1:8" x14ac:dyDescent="0.25">
      <c r="A290" s="74"/>
      <c r="B290" s="74"/>
      <c r="C290" s="74"/>
      <c r="D290" s="74"/>
      <c r="E290" s="74"/>
      <c r="F290" s="74"/>
      <c r="G290" s="74"/>
      <c r="H290" s="74"/>
    </row>
    <row r="291" spans="1:8" x14ac:dyDescent="0.25">
      <c r="A291" s="74"/>
      <c r="B291" s="74"/>
      <c r="C291" s="74"/>
      <c r="D291" s="74"/>
      <c r="E291" s="74"/>
      <c r="F291" s="74"/>
      <c r="G291" s="74"/>
      <c r="H291" s="74"/>
    </row>
    <row r="292" spans="1:8" x14ac:dyDescent="0.25">
      <c r="A292" s="74"/>
      <c r="B292" s="74"/>
      <c r="C292" s="74"/>
      <c r="D292" s="74"/>
      <c r="E292" s="74"/>
      <c r="F292" s="74"/>
      <c r="G292" s="74"/>
      <c r="H292" s="74"/>
    </row>
    <row r="293" spans="1:8" x14ac:dyDescent="0.25">
      <c r="A293" s="74"/>
      <c r="B293" s="74"/>
      <c r="C293" s="74"/>
      <c r="D293" s="74"/>
      <c r="E293" s="74"/>
      <c r="F293" s="74"/>
      <c r="G293" s="74"/>
      <c r="H293" s="74"/>
    </row>
    <row r="294" spans="1:8" x14ac:dyDescent="0.25">
      <c r="A294" s="74"/>
      <c r="B294" s="74"/>
      <c r="C294" s="74"/>
      <c r="D294" s="74"/>
      <c r="E294" s="74"/>
      <c r="F294" s="74"/>
      <c r="G294" s="74"/>
      <c r="H294" s="74"/>
    </row>
    <row r="295" spans="1:8" x14ac:dyDescent="0.25">
      <c r="A295" s="74"/>
      <c r="B295" s="74"/>
      <c r="C295" s="74"/>
      <c r="D295" s="74"/>
      <c r="E295" s="74"/>
      <c r="F295" s="74"/>
      <c r="G295" s="74"/>
      <c r="H295" s="74"/>
    </row>
    <row r="296" spans="1:8" x14ac:dyDescent="0.25">
      <c r="A296" s="74"/>
      <c r="B296" s="74"/>
      <c r="C296" s="74"/>
      <c r="D296" s="74"/>
      <c r="E296" s="74"/>
      <c r="F296" s="74"/>
      <c r="G296" s="74"/>
      <c r="H296" s="74"/>
    </row>
    <row r="297" spans="1:8" x14ac:dyDescent="0.25">
      <c r="A297" s="74"/>
      <c r="B297" s="74"/>
      <c r="C297" s="74"/>
      <c r="D297" s="74"/>
      <c r="E297" s="74"/>
      <c r="F297" s="74"/>
      <c r="G297" s="74"/>
      <c r="H297" s="74"/>
    </row>
    <row r="298" spans="1:8" x14ac:dyDescent="0.25">
      <c r="A298" s="74"/>
      <c r="B298" s="74"/>
      <c r="C298" s="74"/>
      <c r="D298" s="74"/>
      <c r="E298" s="74"/>
      <c r="F298" s="74"/>
      <c r="G298" s="74"/>
      <c r="H298" s="74"/>
    </row>
    <row r="299" spans="1:8" x14ac:dyDescent="0.25">
      <c r="A299" s="74"/>
      <c r="B299" s="74"/>
      <c r="C299" s="74"/>
      <c r="D299" s="74"/>
      <c r="E299" s="74"/>
      <c r="F299" s="74"/>
      <c r="G299" s="74"/>
      <c r="H299" s="74"/>
    </row>
    <row r="300" spans="1:8" x14ac:dyDescent="0.25">
      <c r="A300" s="74"/>
      <c r="B300" s="74"/>
      <c r="C300" s="74"/>
      <c r="D300" s="74"/>
      <c r="E300" s="74"/>
      <c r="F300" s="74"/>
      <c r="G300" s="74"/>
      <c r="H300" s="74"/>
    </row>
    <row r="301" spans="1:8" x14ac:dyDescent="0.25">
      <c r="A301" s="74"/>
      <c r="B301" s="74"/>
      <c r="C301" s="74"/>
      <c r="D301" s="74"/>
      <c r="E301" s="74"/>
      <c r="F301" s="74"/>
      <c r="G301" s="74"/>
      <c r="H301" s="74"/>
    </row>
    <row r="302" spans="1:8" x14ac:dyDescent="0.25">
      <c r="A302" s="74"/>
      <c r="B302" s="74"/>
      <c r="C302" s="74"/>
      <c r="D302" s="74"/>
      <c r="E302" s="74"/>
      <c r="F302" s="74"/>
      <c r="G302" s="74"/>
      <c r="H302" s="74"/>
    </row>
    <row r="303" spans="1:8" x14ac:dyDescent="0.25">
      <c r="A303" s="74"/>
      <c r="B303" s="74"/>
      <c r="C303" s="74"/>
      <c r="D303" s="74"/>
      <c r="E303" s="74"/>
      <c r="F303" s="74"/>
      <c r="G303" s="74"/>
      <c r="H303" s="74"/>
    </row>
    <row r="304" spans="1:8" x14ac:dyDescent="0.25">
      <c r="A304" s="74"/>
      <c r="B304" s="74"/>
      <c r="C304" s="74"/>
      <c r="D304" s="74"/>
      <c r="E304" s="74"/>
      <c r="F304" s="74"/>
      <c r="G304" s="74"/>
      <c r="H304" s="74"/>
    </row>
    <row r="305" spans="1:8" x14ac:dyDescent="0.25">
      <c r="A305" s="74"/>
      <c r="B305" s="74"/>
      <c r="C305" s="74"/>
      <c r="D305" s="74"/>
      <c r="E305" s="74"/>
      <c r="F305" s="74"/>
      <c r="G305" s="74"/>
      <c r="H305" s="74"/>
    </row>
    <row r="306" spans="1:8" x14ac:dyDescent="0.25">
      <c r="A306" s="74"/>
      <c r="B306" s="74"/>
      <c r="C306" s="74"/>
      <c r="D306" s="74"/>
      <c r="E306" s="74"/>
      <c r="F306" s="74"/>
      <c r="G306" s="74"/>
      <c r="H306" s="74"/>
    </row>
    <row r="307" spans="1:8" x14ac:dyDescent="0.25">
      <c r="A307" s="74"/>
      <c r="B307" s="74"/>
      <c r="C307" s="74"/>
      <c r="D307" s="74"/>
      <c r="E307" s="74"/>
      <c r="F307" s="74"/>
      <c r="G307" s="74"/>
      <c r="H307" s="74"/>
    </row>
    <row r="308" spans="1:8" x14ac:dyDescent="0.25">
      <c r="A308" s="74"/>
      <c r="B308" s="74"/>
      <c r="C308" s="74"/>
      <c r="D308" s="74"/>
      <c r="E308" s="74"/>
      <c r="F308" s="74"/>
      <c r="G308" s="74"/>
      <c r="H308" s="74"/>
    </row>
    <row r="309" spans="1:8" x14ac:dyDescent="0.25">
      <c r="A309" s="74"/>
      <c r="B309" s="74"/>
      <c r="C309" s="74"/>
      <c r="D309" s="74"/>
      <c r="E309" s="74"/>
      <c r="F309" s="74"/>
      <c r="G309" s="74"/>
      <c r="H309" s="74"/>
    </row>
    <row r="310" spans="1:8" x14ac:dyDescent="0.25">
      <c r="A310" s="74"/>
      <c r="B310" s="74"/>
      <c r="C310" s="74"/>
      <c r="D310" s="74"/>
      <c r="E310" s="74"/>
      <c r="F310" s="74"/>
      <c r="G310" s="74"/>
      <c r="H310" s="74"/>
    </row>
    <row r="311" spans="1:8" x14ac:dyDescent="0.25">
      <c r="A311" s="74"/>
      <c r="B311" s="74"/>
      <c r="C311" s="74"/>
      <c r="D311" s="74"/>
      <c r="E311" s="74"/>
      <c r="F311" s="74"/>
      <c r="G311" s="74"/>
      <c r="H311" s="74"/>
    </row>
    <row r="312" spans="1:8" x14ac:dyDescent="0.25">
      <c r="A312" s="74"/>
      <c r="B312" s="74"/>
      <c r="C312" s="74"/>
      <c r="D312" s="74"/>
      <c r="E312" s="74"/>
      <c r="F312" s="74"/>
      <c r="G312" s="74"/>
      <c r="H312" s="74"/>
    </row>
    <row r="313" spans="1:8" x14ac:dyDescent="0.25">
      <c r="A313" s="74"/>
      <c r="B313" s="74"/>
      <c r="C313" s="74"/>
      <c r="D313" s="74"/>
      <c r="E313" s="74"/>
      <c r="F313" s="74"/>
      <c r="G313" s="74"/>
      <c r="H313" s="74"/>
    </row>
    <row r="314" spans="1:8" x14ac:dyDescent="0.25">
      <c r="A314" s="74"/>
      <c r="B314" s="74"/>
      <c r="C314" s="74"/>
      <c r="D314" s="74"/>
      <c r="E314" s="74"/>
      <c r="F314" s="74"/>
      <c r="G314" s="74"/>
      <c r="H314" s="74"/>
    </row>
    <row r="315" spans="1:8" x14ac:dyDescent="0.25">
      <c r="A315" s="74"/>
      <c r="B315" s="74"/>
      <c r="C315" s="74"/>
      <c r="D315" s="74"/>
      <c r="E315" s="74"/>
      <c r="F315" s="74"/>
      <c r="G315" s="74"/>
      <c r="H315" s="74"/>
    </row>
    <row r="316" spans="1:8" x14ac:dyDescent="0.25">
      <c r="A316" s="74"/>
      <c r="B316" s="74"/>
      <c r="C316" s="74"/>
      <c r="D316" s="74"/>
      <c r="E316" s="74"/>
      <c r="F316" s="74"/>
      <c r="G316" s="74"/>
      <c r="H316" s="74"/>
    </row>
    <row r="317" spans="1:8" x14ac:dyDescent="0.25">
      <c r="A317" s="74"/>
      <c r="B317" s="74"/>
      <c r="C317" s="74"/>
      <c r="D317" s="74"/>
      <c r="E317" s="74"/>
      <c r="F317" s="74"/>
      <c r="G317" s="74"/>
      <c r="H317" s="74"/>
    </row>
    <row r="318" spans="1:8" x14ac:dyDescent="0.25">
      <c r="A318" s="74"/>
      <c r="B318" s="74"/>
      <c r="C318" s="74"/>
      <c r="D318" s="74"/>
      <c r="E318" s="74"/>
      <c r="F318" s="74"/>
      <c r="G318" s="74"/>
      <c r="H318" s="74"/>
    </row>
    <row r="319" spans="1:8" x14ac:dyDescent="0.25">
      <c r="A319" s="74"/>
      <c r="B319" s="74"/>
      <c r="C319" s="74"/>
      <c r="D319" s="74"/>
      <c r="E319" s="74"/>
      <c r="F319" s="74"/>
      <c r="G319" s="74"/>
      <c r="H319" s="74"/>
    </row>
    <row r="320" spans="1:8" x14ac:dyDescent="0.25">
      <c r="A320" s="74"/>
      <c r="B320" s="74"/>
      <c r="C320" s="74"/>
      <c r="D320" s="74"/>
      <c r="E320" s="74"/>
      <c r="F320" s="74"/>
      <c r="G320" s="74"/>
      <c r="H320" s="74"/>
    </row>
    <row r="321" spans="1:8" x14ac:dyDescent="0.25">
      <c r="A321" s="74"/>
      <c r="B321" s="74"/>
      <c r="C321" s="74"/>
      <c r="D321" s="74"/>
      <c r="E321" s="74"/>
      <c r="F321" s="74"/>
      <c r="G321" s="74"/>
      <c r="H321" s="74"/>
    </row>
    <row r="322" spans="1:8" x14ac:dyDescent="0.25">
      <c r="A322" s="74"/>
      <c r="B322" s="74"/>
      <c r="C322" s="74"/>
      <c r="D322" s="74"/>
      <c r="E322" s="74"/>
      <c r="F322" s="74"/>
      <c r="G322" s="74"/>
      <c r="H322" s="74"/>
    </row>
    <row r="323" spans="1:8" x14ac:dyDescent="0.25">
      <c r="A323" s="74"/>
      <c r="B323" s="74"/>
      <c r="C323" s="74"/>
      <c r="D323" s="74"/>
      <c r="E323" s="74"/>
      <c r="F323" s="74"/>
      <c r="G323" s="74"/>
      <c r="H323" s="74"/>
    </row>
    <row r="324" spans="1:8" x14ac:dyDescent="0.25">
      <c r="A324" s="74"/>
      <c r="B324" s="74"/>
      <c r="C324" s="74"/>
      <c r="D324" s="74"/>
      <c r="E324" s="74"/>
      <c r="F324" s="74"/>
      <c r="G324" s="74"/>
      <c r="H324" s="74"/>
    </row>
    <row r="325" spans="1:8" x14ac:dyDescent="0.25">
      <c r="A325" s="74"/>
      <c r="B325" s="74"/>
      <c r="C325" s="74"/>
      <c r="D325" s="74"/>
      <c r="E325" s="74"/>
      <c r="F325" s="74"/>
      <c r="G325" s="74"/>
      <c r="H325" s="74"/>
    </row>
    <row r="326" spans="1:8" x14ac:dyDescent="0.25">
      <c r="A326" s="74"/>
      <c r="B326" s="74"/>
      <c r="C326" s="74"/>
      <c r="D326" s="74"/>
      <c r="E326" s="74"/>
      <c r="F326" s="74"/>
      <c r="G326" s="74"/>
      <c r="H326" s="74"/>
    </row>
    <row r="327" spans="1:8" x14ac:dyDescent="0.25">
      <c r="A327" s="74"/>
      <c r="B327" s="74"/>
      <c r="C327" s="74"/>
      <c r="D327" s="74"/>
      <c r="E327" s="74"/>
      <c r="F327" s="74"/>
      <c r="G327" s="74"/>
      <c r="H327" s="74"/>
    </row>
    <row r="328" spans="1:8" x14ac:dyDescent="0.25">
      <c r="A328" s="74"/>
      <c r="B328" s="74"/>
      <c r="C328" s="74"/>
      <c r="D328" s="74"/>
      <c r="E328" s="74"/>
      <c r="F328" s="74"/>
      <c r="G328" s="74"/>
      <c r="H328" s="74"/>
    </row>
    <row r="329" spans="1:8" x14ac:dyDescent="0.25">
      <c r="A329" s="74"/>
      <c r="B329" s="74"/>
      <c r="C329" s="74"/>
      <c r="D329" s="74"/>
      <c r="E329" s="74"/>
      <c r="F329" s="74"/>
      <c r="G329" s="74"/>
      <c r="H329" s="74"/>
    </row>
    <row r="330" spans="1:8" x14ac:dyDescent="0.25">
      <c r="A330" s="74"/>
      <c r="B330" s="74"/>
      <c r="C330" s="74"/>
      <c r="D330" s="74"/>
      <c r="E330" s="74"/>
      <c r="F330" s="74"/>
      <c r="G330" s="74"/>
      <c r="H330" s="74"/>
    </row>
    <row r="331" spans="1:8" x14ac:dyDescent="0.25">
      <c r="A331" s="74"/>
      <c r="B331" s="74"/>
      <c r="C331" s="74"/>
      <c r="D331" s="74"/>
      <c r="E331" s="74"/>
      <c r="F331" s="74"/>
      <c r="G331" s="74"/>
      <c r="H331" s="74"/>
    </row>
    <row r="332" spans="1:8" x14ac:dyDescent="0.25">
      <c r="A332" s="74"/>
      <c r="B332" s="74"/>
      <c r="C332" s="74"/>
      <c r="D332" s="74"/>
      <c r="E332" s="74"/>
      <c r="F332" s="74"/>
      <c r="G332" s="74"/>
      <c r="H332" s="74"/>
    </row>
    <row r="333" spans="1:8" x14ac:dyDescent="0.25">
      <c r="A333" s="74"/>
      <c r="B333" s="74"/>
      <c r="C333" s="74"/>
      <c r="D333" s="74"/>
      <c r="E333" s="74"/>
      <c r="F333" s="74"/>
      <c r="G333" s="74"/>
      <c r="H333" s="74"/>
    </row>
    <row r="334" spans="1:8" x14ac:dyDescent="0.25">
      <c r="A334" s="74"/>
      <c r="B334" s="74"/>
      <c r="C334" s="74"/>
      <c r="D334" s="74"/>
      <c r="E334" s="74"/>
      <c r="F334" s="74"/>
      <c r="G334" s="74"/>
      <c r="H334" s="74"/>
    </row>
    <row r="335" spans="1:8" x14ac:dyDescent="0.25">
      <c r="A335" s="74"/>
      <c r="B335" s="74"/>
      <c r="C335" s="74"/>
      <c r="D335" s="74"/>
      <c r="E335" s="74"/>
      <c r="F335" s="74"/>
      <c r="G335" s="74"/>
      <c r="H335" s="74"/>
    </row>
    <row r="336" spans="1:8" x14ac:dyDescent="0.25">
      <c r="A336" s="74"/>
      <c r="B336" s="74"/>
      <c r="C336" s="74"/>
      <c r="D336" s="74"/>
      <c r="E336" s="74"/>
      <c r="F336" s="74"/>
      <c r="G336" s="74"/>
      <c r="H336" s="74"/>
    </row>
    <row r="337" spans="1:8" x14ac:dyDescent="0.25">
      <c r="A337" s="74"/>
      <c r="B337" s="74"/>
      <c r="C337" s="74"/>
      <c r="D337" s="74"/>
      <c r="E337" s="74"/>
      <c r="F337" s="74"/>
      <c r="G337" s="74"/>
      <c r="H337" s="74"/>
    </row>
    <row r="338" spans="1:8" x14ac:dyDescent="0.25">
      <c r="A338" s="74"/>
      <c r="B338" s="74"/>
      <c r="C338" s="74"/>
      <c r="D338" s="74"/>
      <c r="E338" s="74"/>
      <c r="F338" s="74"/>
      <c r="G338" s="74"/>
      <c r="H338" s="74"/>
    </row>
    <row r="339" spans="1:8" x14ac:dyDescent="0.25">
      <c r="A339" s="74"/>
      <c r="B339" s="74"/>
      <c r="C339" s="74"/>
      <c r="D339" s="74"/>
      <c r="E339" s="74"/>
      <c r="F339" s="74"/>
      <c r="G339" s="74"/>
      <c r="H339" s="74"/>
    </row>
    <row r="340" spans="1:8" x14ac:dyDescent="0.25">
      <c r="A340" s="74"/>
      <c r="B340" s="74"/>
      <c r="C340" s="74"/>
      <c r="D340" s="74"/>
      <c r="E340" s="74"/>
      <c r="F340" s="74"/>
      <c r="G340" s="74"/>
      <c r="H340" s="74"/>
    </row>
    <row r="341" spans="1:8" x14ac:dyDescent="0.25">
      <c r="A341" s="74"/>
      <c r="B341" s="74"/>
      <c r="C341" s="74"/>
      <c r="D341" s="74"/>
      <c r="E341" s="74"/>
      <c r="F341" s="74"/>
      <c r="G341" s="74"/>
      <c r="H341" s="74"/>
    </row>
    <row r="342" spans="1:8" x14ac:dyDescent="0.25">
      <c r="A342" s="74"/>
      <c r="B342" s="74"/>
      <c r="C342" s="74"/>
      <c r="D342" s="74"/>
      <c r="E342" s="74"/>
      <c r="F342" s="74"/>
      <c r="G342" s="74"/>
      <c r="H342" s="74"/>
    </row>
    <row r="343" spans="1:8" x14ac:dyDescent="0.25">
      <c r="A343" s="74"/>
      <c r="B343" s="74"/>
      <c r="C343" s="74"/>
      <c r="D343" s="74"/>
      <c r="E343" s="74"/>
      <c r="F343" s="74"/>
      <c r="G343" s="74"/>
      <c r="H343" s="74"/>
    </row>
    <row r="344" spans="1:8" x14ac:dyDescent="0.25">
      <c r="A344" s="74"/>
      <c r="B344" s="74"/>
      <c r="C344" s="74"/>
      <c r="D344" s="74"/>
      <c r="E344" s="74"/>
      <c r="F344" s="74"/>
      <c r="G344" s="74"/>
      <c r="H344" s="74"/>
    </row>
    <row r="345" spans="1:8" x14ac:dyDescent="0.25">
      <c r="A345" s="74"/>
      <c r="B345" s="74"/>
      <c r="C345" s="74"/>
      <c r="D345" s="74"/>
      <c r="E345" s="74"/>
      <c r="F345" s="74"/>
      <c r="G345" s="74"/>
      <c r="H345" s="74"/>
    </row>
    <row r="346" spans="1:8" x14ac:dyDescent="0.25">
      <c r="A346" s="74"/>
      <c r="B346" s="74"/>
      <c r="C346" s="74"/>
      <c r="D346" s="74"/>
      <c r="E346" s="74"/>
      <c r="F346" s="74"/>
      <c r="G346" s="74"/>
      <c r="H346" s="74"/>
    </row>
    <row r="347" spans="1:8" x14ac:dyDescent="0.25">
      <c r="A347" s="74"/>
      <c r="B347" s="74"/>
      <c r="C347" s="74"/>
      <c r="D347" s="74"/>
      <c r="E347" s="74"/>
      <c r="F347" s="74"/>
      <c r="G347" s="74"/>
      <c r="H347" s="74"/>
    </row>
    <row r="348" spans="1:8" x14ac:dyDescent="0.25">
      <c r="A348" s="74"/>
      <c r="B348" s="74"/>
      <c r="C348" s="74"/>
      <c r="D348" s="74"/>
      <c r="E348" s="74"/>
      <c r="F348" s="74"/>
      <c r="G348" s="74"/>
      <c r="H348" s="74"/>
    </row>
    <row r="349" spans="1:8" x14ac:dyDescent="0.25">
      <c r="A349" s="74"/>
      <c r="B349" s="74"/>
      <c r="C349" s="74"/>
      <c r="D349" s="74"/>
      <c r="E349" s="74"/>
      <c r="F349" s="74"/>
      <c r="G349" s="74"/>
      <c r="H349" s="74"/>
    </row>
    <row r="350" spans="1:8" x14ac:dyDescent="0.25">
      <c r="A350" s="74"/>
      <c r="B350" s="74"/>
      <c r="C350" s="74"/>
      <c r="D350" s="74"/>
      <c r="E350" s="74"/>
      <c r="F350" s="74"/>
      <c r="G350" s="74"/>
      <c r="H350" s="74"/>
    </row>
    <row r="351" spans="1:8" x14ac:dyDescent="0.25">
      <c r="A351" s="74"/>
      <c r="B351" s="74"/>
      <c r="C351" s="74"/>
      <c r="D351" s="74"/>
      <c r="E351" s="74"/>
      <c r="F351" s="74"/>
      <c r="G351" s="74"/>
      <c r="H351" s="74"/>
    </row>
    <row r="352" spans="1:8" x14ac:dyDescent="0.25">
      <c r="A352" s="74"/>
      <c r="B352" s="74"/>
      <c r="C352" s="74"/>
      <c r="D352" s="74"/>
      <c r="E352" s="74"/>
      <c r="F352" s="74"/>
      <c r="G352" s="74"/>
      <c r="H352" s="74"/>
    </row>
    <row r="353" spans="1:8" x14ac:dyDescent="0.25">
      <c r="A353" s="74"/>
      <c r="B353" s="74"/>
      <c r="C353" s="74"/>
      <c r="D353" s="74"/>
      <c r="E353" s="74"/>
      <c r="F353" s="74"/>
      <c r="G353" s="74"/>
      <c r="H353" s="74"/>
    </row>
    <row r="354" spans="1:8" x14ac:dyDescent="0.25">
      <c r="A354" s="74"/>
      <c r="B354" s="74"/>
      <c r="C354" s="74"/>
      <c r="D354" s="74"/>
      <c r="E354" s="74"/>
      <c r="F354" s="74"/>
      <c r="G354" s="74"/>
      <c r="H354" s="74"/>
    </row>
    <row r="355" spans="1:8" x14ac:dyDescent="0.25">
      <c r="A355" s="74"/>
      <c r="B355" s="74"/>
      <c r="C355" s="74"/>
      <c r="D355" s="74"/>
      <c r="E355" s="74"/>
      <c r="F355" s="74"/>
      <c r="G355" s="74"/>
      <c r="H355" s="74"/>
    </row>
    <row r="356" spans="1:8" x14ac:dyDescent="0.25">
      <c r="A356" s="74"/>
      <c r="B356" s="74"/>
      <c r="C356" s="74"/>
      <c r="D356" s="74"/>
      <c r="E356" s="74"/>
      <c r="F356" s="74"/>
      <c r="G356" s="74"/>
      <c r="H356" s="74"/>
    </row>
    <row r="357" spans="1:8" x14ac:dyDescent="0.25">
      <c r="A357" s="74"/>
      <c r="B357" s="74"/>
      <c r="C357" s="74"/>
      <c r="D357" s="74"/>
      <c r="E357" s="74"/>
      <c r="F357" s="74"/>
      <c r="G357" s="74"/>
      <c r="H357" s="74"/>
    </row>
    <row r="358" spans="1:8" x14ac:dyDescent="0.25">
      <c r="A358" s="74"/>
      <c r="B358" s="74"/>
      <c r="C358" s="74"/>
      <c r="D358" s="74"/>
      <c r="E358" s="74"/>
      <c r="F358" s="74"/>
      <c r="G358" s="74"/>
      <c r="H358" s="74"/>
    </row>
    <row r="359" spans="1:8" x14ac:dyDescent="0.25">
      <c r="A359" s="74"/>
      <c r="B359" s="74"/>
      <c r="C359" s="74"/>
      <c r="D359" s="74"/>
      <c r="E359" s="74"/>
      <c r="F359" s="74"/>
      <c r="G359" s="74"/>
      <c r="H359" s="74"/>
    </row>
    <row r="360" spans="1:8" x14ac:dyDescent="0.25">
      <c r="A360" s="74"/>
      <c r="B360" s="74"/>
      <c r="C360" s="74"/>
      <c r="D360" s="74"/>
      <c r="E360" s="74"/>
      <c r="F360" s="74"/>
      <c r="G360" s="74"/>
      <c r="H360" s="74"/>
    </row>
    <row r="361" spans="1:8" x14ac:dyDescent="0.25">
      <c r="A361" s="74"/>
      <c r="B361" s="74"/>
      <c r="C361" s="74"/>
      <c r="D361" s="74"/>
      <c r="E361" s="74"/>
      <c r="F361" s="74"/>
      <c r="G361" s="74"/>
      <c r="H361" s="74"/>
    </row>
    <row r="362" spans="1:8" x14ac:dyDescent="0.25">
      <c r="A362" s="74"/>
      <c r="B362" s="74"/>
      <c r="C362" s="74"/>
      <c r="D362" s="74"/>
      <c r="E362" s="74"/>
      <c r="F362" s="74"/>
      <c r="G362" s="74"/>
      <c r="H362" s="74"/>
    </row>
    <row r="363" spans="1:8" x14ac:dyDescent="0.25">
      <c r="A363" s="74"/>
      <c r="B363" s="74"/>
      <c r="C363" s="74"/>
      <c r="D363" s="74"/>
      <c r="E363" s="74"/>
      <c r="F363" s="74"/>
      <c r="G363" s="74"/>
      <c r="H363" s="74"/>
    </row>
    <row r="364" spans="1:8" x14ac:dyDescent="0.25">
      <c r="A364" s="74"/>
      <c r="B364" s="74"/>
      <c r="C364" s="74"/>
      <c r="D364" s="74"/>
      <c r="E364" s="74"/>
      <c r="F364" s="74"/>
      <c r="G364" s="74"/>
      <c r="H364" s="74"/>
    </row>
    <row r="365" spans="1:8" x14ac:dyDescent="0.25">
      <c r="A365" s="74"/>
      <c r="B365" s="74"/>
      <c r="C365" s="74"/>
      <c r="D365" s="74"/>
      <c r="E365" s="74"/>
      <c r="F365" s="74"/>
      <c r="G365" s="74"/>
      <c r="H365" s="74"/>
    </row>
    <row r="366" spans="1:8" x14ac:dyDescent="0.25">
      <c r="A366" s="74"/>
      <c r="B366" s="74"/>
      <c r="C366" s="74"/>
      <c r="D366" s="74"/>
      <c r="E366" s="74"/>
      <c r="F366" s="74"/>
      <c r="G366" s="74"/>
      <c r="H366" s="74"/>
    </row>
    <row r="367" spans="1:8" x14ac:dyDescent="0.25">
      <c r="A367" s="74"/>
      <c r="B367" s="74"/>
      <c r="C367" s="74"/>
      <c r="D367" s="74"/>
      <c r="E367" s="74"/>
      <c r="F367" s="74"/>
      <c r="G367" s="74"/>
      <c r="H367" s="74"/>
    </row>
    <row r="368" spans="1:8" x14ac:dyDescent="0.25">
      <c r="A368" s="74"/>
      <c r="B368" s="74"/>
      <c r="C368" s="74"/>
      <c r="D368" s="74"/>
      <c r="E368" s="74"/>
      <c r="F368" s="74"/>
      <c r="G368" s="74"/>
      <c r="H368" s="74"/>
    </row>
    <row r="369" spans="1:8" x14ac:dyDescent="0.25">
      <c r="A369" s="74"/>
      <c r="B369" s="74"/>
      <c r="C369" s="74"/>
      <c r="D369" s="74"/>
      <c r="E369" s="74"/>
      <c r="F369" s="74"/>
      <c r="G369" s="74"/>
      <c r="H369" s="74"/>
    </row>
    <row r="370" spans="1:8" x14ac:dyDescent="0.25">
      <c r="A370" s="74"/>
      <c r="B370" s="74"/>
      <c r="C370" s="74"/>
      <c r="D370" s="74"/>
      <c r="E370" s="74"/>
      <c r="F370" s="74"/>
      <c r="G370" s="74"/>
      <c r="H370" s="74"/>
    </row>
    <row r="371" spans="1:8" x14ac:dyDescent="0.25">
      <c r="A371" s="74"/>
      <c r="B371" s="74"/>
      <c r="C371" s="74"/>
      <c r="D371" s="74"/>
      <c r="E371" s="74"/>
      <c r="F371" s="74"/>
      <c r="G371" s="74"/>
      <c r="H371" s="74"/>
    </row>
    <row r="372" spans="1:8" x14ac:dyDescent="0.25">
      <c r="A372" s="74"/>
      <c r="B372" s="74"/>
      <c r="C372" s="74"/>
      <c r="D372" s="74"/>
      <c r="E372" s="74"/>
      <c r="F372" s="74"/>
      <c r="G372" s="74"/>
      <c r="H372" s="74"/>
    </row>
    <row r="373" spans="1:8" x14ac:dyDescent="0.25">
      <c r="A373" s="74"/>
      <c r="B373" s="74"/>
      <c r="C373" s="74"/>
      <c r="D373" s="74"/>
      <c r="E373" s="74"/>
      <c r="F373" s="74"/>
      <c r="G373" s="74"/>
      <c r="H373" s="74"/>
    </row>
    <row r="374" spans="1:8" x14ac:dyDescent="0.25">
      <c r="A374" s="74"/>
      <c r="B374" s="74"/>
      <c r="C374" s="74"/>
      <c r="D374" s="74"/>
      <c r="E374" s="74"/>
      <c r="F374" s="74"/>
      <c r="G374" s="74"/>
      <c r="H374" s="74"/>
    </row>
    <row r="375" spans="1:8" x14ac:dyDescent="0.25">
      <c r="A375" s="74"/>
      <c r="B375" s="74"/>
      <c r="C375" s="74"/>
      <c r="D375" s="74"/>
      <c r="E375" s="74"/>
      <c r="F375" s="74"/>
      <c r="G375" s="74"/>
      <c r="H375" s="74"/>
    </row>
    <row r="376" spans="1:8" x14ac:dyDescent="0.25">
      <c r="A376" s="74"/>
      <c r="B376" s="74"/>
      <c r="C376" s="74"/>
      <c r="D376" s="74"/>
      <c r="E376" s="74"/>
      <c r="F376" s="74"/>
      <c r="G376" s="74"/>
      <c r="H376" s="74"/>
    </row>
    <row r="377" spans="1:8" x14ac:dyDescent="0.25">
      <c r="A377" s="74"/>
      <c r="B377" s="74"/>
      <c r="C377" s="74"/>
      <c r="D377" s="74"/>
      <c r="E377" s="74"/>
      <c r="F377" s="74"/>
      <c r="G377" s="74"/>
      <c r="H377" s="74"/>
    </row>
    <row r="378" spans="1:8" x14ac:dyDescent="0.25">
      <c r="A378" s="74"/>
      <c r="B378" s="74"/>
      <c r="C378" s="74"/>
      <c r="D378" s="74"/>
      <c r="E378" s="74"/>
      <c r="F378" s="74"/>
      <c r="G378" s="74"/>
      <c r="H378" s="74"/>
    </row>
    <row r="379" spans="1:8" x14ac:dyDescent="0.25">
      <c r="A379" s="74"/>
      <c r="B379" s="74"/>
      <c r="C379" s="74"/>
      <c r="D379" s="74"/>
      <c r="E379" s="74"/>
      <c r="F379" s="74"/>
      <c r="G379" s="74"/>
      <c r="H379" s="74"/>
    </row>
    <row r="380" spans="1:8" x14ac:dyDescent="0.25">
      <c r="A380" s="74"/>
      <c r="B380" s="74"/>
      <c r="C380" s="74"/>
      <c r="D380" s="74"/>
      <c r="E380" s="74"/>
      <c r="F380" s="74"/>
      <c r="G380" s="74"/>
      <c r="H380" s="74"/>
    </row>
    <row r="381" spans="1:8" x14ac:dyDescent="0.25">
      <c r="A381" s="74"/>
      <c r="B381" s="74"/>
      <c r="C381" s="74"/>
      <c r="D381" s="74"/>
      <c r="E381" s="74"/>
      <c r="F381" s="74"/>
      <c r="G381" s="74"/>
      <c r="H381" s="74"/>
    </row>
    <row r="382" spans="1:8" x14ac:dyDescent="0.25">
      <c r="A382" s="74"/>
      <c r="B382" s="74"/>
      <c r="C382" s="74"/>
      <c r="D382" s="74"/>
      <c r="E382" s="74"/>
      <c r="F382" s="74"/>
      <c r="G382" s="74"/>
      <c r="H382" s="74"/>
    </row>
    <row r="383" spans="1:8" x14ac:dyDescent="0.25">
      <c r="A383" s="74"/>
      <c r="B383" s="74"/>
      <c r="C383" s="74"/>
      <c r="D383" s="74"/>
      <c r="E383" s="74"/>
      <c r="F383" s="74"/>
      <c r="G383" s="74"/>
      <c r="H383" s="74"/>
    </row>
    <row r="384" spans="1:8" x14ac:dyDescent="0.25">
      <c r="A384" s="74"/>
      <c r="B384" s="74"/>
      <c r="C384" s="74"/>
      <c r="D384" s="74"/>
      <c r="E384" s="74"/>
      <c r="F384" s="74"/>
      <c r="G384" s="74"/>
      <c r="H384" s="74"/>
    </row>
    <row r="385" spans="1:8" x14ac:dyDescent="0.25">
      <c r="A385" s="74"/>
      <c r="B385" s="74"/>
      <c r="C385" s="74"/>
      <c r="D385" s="74"/>
      <c r="E385" s="74"/>
      <c r="F385" s="74"/>
      <c r="G385" s="74"/>
      <c r="H385" s="74"/>
    </row>
    <row r="386" spans="1:8" x14ac:dyDescent="0.25">
      <c r="A386" s="74"/>
      <c r="B386" s="74"/>
      <c r="C386" s="74"/>
      <c r="D386" s="74"/>
      <c r="E386" s="74"/>
      <c r="F386" s="74"/>
      <c r="G386" s="74"/>
      <c r="H386" s="74"/>
    </row>
    <row r="387" spans="1:8" x14ac:dyDescent="0.25">
      <c r="A387" s="74"/>
      <c r="B387" s="74"/>
      <c r="C387" s="74"/>
      <c r="D387" s="74"/>
      <c r="E387" s="74"/>
      <c r="F387" s="74"/>
      <c r="G387" s="74"/>
      <c r="H387" s="74"/>
    </row>
    <row r="388" spans="1:8" x14ac:dyDescent="0.25">
      <c r="A388" s="74"/>
      <c r="B388" s="74"/>
      <c r="C388" s="74"/>
      <c r="D388" s="74"/>
      <c r="E388" s="74"/>
      <c r="F388" s="74"/>
      <c r="G388" s="74"/>
      <c r="H388" s="74"/>
    </row>
    <row r="389" spans="1:8" x14ac:dyDescent="0.25">
      <c r="A389" s="74"/>
      <c r="B389" s="74"/>
      <c r="C389" s="74"/>
      <c r="D389" s="74"/>
      <c r="E389" s="74"/>
      <c r="F389" s="74"/>
      <c r="G389" s="74"/>
      <c r="H389" s="74"/>
    </row>
    <row r="390" spans="1:8" x14ac:dyDescent="0.25">
      <c r="A390" s="74"/>
      <c r="B390" s="74"/>
      <c r="C390" s="74"/>
      <c r="D390" s="74"/>
      <c r="E390" s="74"/>
      <c r="F390" s="74"/>
      <c r="G390" s="74"/>
      <c r="H390" s="74"/>
    </row>
    <row r="391" spans="1:8" x14ac:dyDescent="0.25">
      <c r="A391" s="74"/>
      <c r="B391" s="74"/>
      <c r="C391" s="74"/>
      <c r="D391" s="74"/>
      <c r="E391" s="74"/>
      <c r="F391" s="74"/>
      <c r="G391" s="74"/>
      <c r="H391" s="74"/>
    </row>
    <row r="392" spans="1:8" x14ac:dyDescent="0.25">
      <c r="A392" s="74"/>
      <c r="B392" s="74"/>
      <c r="C392" s="74"/>
      <c r="D392" s="74"/>
      <c r="E392" s="74"/>
      <c r="F392" s="74"/>
      <c r="G392" s="74"/>
      <c r="H392" s="74"/>
    </row>
    <row r="393" spans="1:8" x14ac:dyDescent="0.25">
      <c r="A393" s="74"/>
      <c r="B393" s="74"/>
      <c r="C393" s="74"/>
      <c r="D393" s="74"/>
      <c r="E393" s="74"/>
      <c r="F393" s="74"/>
      <c r="G393" s="74"/>
      <c r="H393" s="74"/>
    </row>
    <row r="394" spans="1:8" x14ac:dyDescent="0.25">
      <c r="A394" s="74"/>
      <c r="B394" s="74"/>
      <c r="C394" s="74"/>
      <c r="D394" s="74"/>
      <c r="E394" s="74"/>
      <c r="F394" s="74"/>
      <c r="G394" s="74"/>
      <c r="H394" s="74"/>
    </row>
    <row r="395" spans="1:8" x14ac:dyDescent="0.25">
      <c r="A395" s="74"/>
      <c r="B395" s="74"/>
      <c r="C395" s="74"/>
      <c r="D395" s="74"/>
      <c r="E395" s="74"/>
      <c r="F395" s="74"/>
      <c r="G395" s="74"/>
      <c r="H395" s="74"/>
    </row>
    <row r="396" spans="1:8" x14ac:dyDescent="0.25">
      <c r="A396" s="74"/>
      <c r="B396" s="74"/>
      <c r="C396" s="74"/>
      <c r="D396" s="74"/>
      <c r="E396" s="74"/>
      <c r="F396" s="74"/>
      <c r="G396" s="74"/>
      <c r="H396" s="74"/>
    </row>
    <row r="397" spans="1:8" x14ac:dyDescent="0.25">
      <c r="A397" s="74"/>
      <c r="B397" s="74"/>
      <c r="C397" s="74"/>
      <c r="D397" s="74"/>
      <c r="E397" s="74"/>
      <c r="F397" s="74"/>
      <c r="G397" s="74"/>
      <c r="H397" s="74"/>
    </row>
    <row r="398" spans="1:8" x14ac:dyDescent="0.25">
      <c r="A398" s="74"/>
      <c r="B398" s="74"/>
      <c r="C398" s="74"/>
      <c r="D398" s="74"/>
      <c r="E398" s="74"/>
      <c r="F398" s="74"/>
      <c r="G398" s="74"/>
      <c r="H398" s="74"/>
    </row>
    <row r="399" spans="1:8" x14ac:dyDescent="0.25">
      <c r="A399" s="74"/>
      <c r="B399" s="74"/>
      <c r="C399" s="74"/>
      <c r="D399" s="74"/>
      <c r="E399" s="74"/>
      <c r="F399" s="74"/>
      <c r="G399" s="74"/>
      <c r="H399" s="74"/>
    </row>
    <row r="400" spans="1:8" x14ac:dyDescent="0.25">
      <c r="A400" s="74"/>
      <c r="B400" s="74"/>
      <c r="C400" s="74"/>
      <c r="D400" s="74"/>
      <c r="E400" s="74"/>
      <c r="F400" s="74"/>
      <c r="G400" s="74"/>
      <c r="H400" s="74"/>
    </row>
    <row r="401" spans="1:8" x14ac:dyDescent="0.25">
      <c r="A401" s="74"/>
      <c r="B401" s="74"/>
      <c r="C401" s="74"/>
      <c r="D401" s="74"/>
      <c r="E401" s="74"/>
      <c r="F401" s="74"/>
      <c r="G401" s="74"/>
      <c r="H401" s="74"/>
    </row>
    <row r="402" spans="1:8" x14ac:dyDescent="0.25">
      <c r="A402" s="74"/>
      <c r="B402" s="74"/>
      <c r="C402" s="74"/>
      <c r="D402" s="74"/>
      <c r="E402" s="74"/>
      <c r="F402" s="74"/>
      <c r="G402" s="74"/>
      <c r="H402" s="74"/>
    </row>
    <row r="403" spans="1:8" x14ac:dyDescent="0.25">
      <c r="A403" s="74"/>
      <c r="B403" s="74"/>
      <c r="C403" s="74"/>
      <c r="D403" s="74"/>
      <c r="E403" s="74"/>
      <c r="F403" s="74"/>
      <c r="G403" s="74"/>
      <c r="H403" s="74"/>
    </row>
    <row r="404" spans="1:8" x14ac:dyDescent="0.25">
      <c r="A404" s="74"/>
      <c r="B404" s="74"/>
      <c r="C404" s="74"/>
      <c r="D404" s="74"/>
      <c r="E404" s="74"/>
      <c r="F404" s="74"/>
      <c r="G404" s="74"/>
      <c r="H404" s="74"/>
    </row>
    <row r="405" spans="1:8" x14ac:dyDescent="0.25">
      <c r="A405" s="74"/>
      <c r="B405" s="74"/>
      <c r="C405" s="74"/>
      <c r="D405" s="74"/>
      <c r="E405" s="74"/>
      <c r="F405" s="74"/>
      <c r="G405" s="74"/>
      <c r="H405" s="74"/>
    </row>
    <row r="406" spans="1:8" x14ac:dyDescent="0.25">
      <c r="A406" s="74"/>
      <c r="B406" s="74"/>
      <c r="C406" s="74"/>
      <c r="D406" s="74"/>
      <c r="E406" s="74"/>
      <c r="F406" s="74"/>
      <c r="G406" s="74"/>
      <c r="H406" s="74"/>
    </row>
    <row r="407" spans="1:8" x14ac:dyDescent="0.25">
      <c r="A407" s="74"/>
      <c r="B407" s="74"/>
      <c r="C407" s="74"/>
      <c r="D407" s="74"/>
      <c r="E407" s="74"/>
      <c r="F407" s="74"/>
      <c r="G407" s="74"/>
      <c r="H407" s="74"/>
    </row>
    <row r="408" spans="1:8" x14ac:dyDescent="0.25">
      <c r="A408" s="74"/>
      <c r="B408" s="74"/>
      <c r="C408" s="74"/>
      <c r="D408" s="74"/>
      <c r="E408" s="74"/>
      <c r="F408" s="74"/>
      <c r="G408" s="74"/>
      <c r="H408" s="74"/>
    </row>
    <row r="409" spans="1:8" x14ac:dyDescent="0.25">
      <c r="A409" s="74"/>
      <c r="B409" s="74"/>
      <c r="C409" s="74"/>
      <c r="D409" s="74"/>
      <c r="E409" s="74"/>
      <c r="F409" s="74"/>
      <c r="G409" s="74"/>
      <c r="H409" s="74"/>
    </row>
    <row r="410" spans="1:8" x14ac:dyDescent="0.25">
      <c r="A410" s="74"/>
      <c r="B410" s="74"/>
      <c r="C410" s="74"/>
      <c r="D410" s="74"/>
      <c r="E410" s="74"/>
      <c r="F410" s="74"/>
      <c r="G410" s="74"/>
      <c r="H410" s="74"/>
    </row>
    <row r="411" spans="1:8" x14ac:dyDescent="0.25">
      <c r="A411" s="74"/>
      <c r="B411" s="74"/>
      <c r="C411" s="74"/>
      <c r="D411" s="74"/>
      <c r="E411" s="74"/>
      <c r="F411" s="74"/>
      <c r="G411" s="74"/>
      <c r="H411" s="74"/>
    </row>
    <row r="412" spans="1:8" x14ac:dyDescent="0.25">
      <c r="A412" s="74"/>
      <c r="B412" s="74"/>
      <c r="C412" s="74"/>
      <c r="D412" s="74"/>
      <c r="E412" s="74"/>
      <c r="F412" s="74"/>
      <c r="G412" s="74"/>
      <c r="H412" s="74"/>
    </row>
    <row r="413" spans="1:8" x14ac:dyDescent="0.25">
      <c r="A413" s="74"/>
      <c r="B413" s="74"/>
      <c r="C413" s="74"/>
      <c r="D413" s="74"/>
      <c r="E413" s="74"/>
      <c r="F413" s="74"/>
      <c r="G413" s="74"/>
      <c r="H413" s="74"/>
    </row>
    <row r="414" spans="1:8" x14ac:dyDescent="0.25">
      <c r="A414" s="74"/>
      <c r="B414" s="74"/>
      <c r="C414" s="74"/>
      <c r="D414" s="74"/>
      <c r="E414" s="74"/>
      <c r="F414" s="74"/>
      <c r="G414" s="74"/>
      <c r="H414" s="74"/>
    </row>
    <row r="415" spans="1:8" x14ac:dyDescent="0.25">
      <c r="A415" s="74"/>
      <c r="B415" s="74"/>
      <c r="C415" s="74"/>
      <c r="D415" s="74"/>
      <c r="E415" s="74"/>
      <c r="F415" s="74"/>
      <c r="G415" s="74"/>
      <c r="H415" s="74"/>
    </row>
    <row r="416" spans="1:8" x14ac:dyDescent="0.25">
      <c r="A416" s="74"/>
      <c r="B416" s="74"/>
      <c r="C416" s="74"/>
      <c r="D416" s="74"/>
      <c r="E416" s="74"/>
      <c r="F416" s="74"/>
      <c r="G416" s="74"/>
      <c r="H416" s="74"/>
    </row>
    <row r="417" spans="1:8" x14ac:dyDescent="0.25">
      <c r="A417" s="74"/>
      <c r="B417" s="74"/>
      <c r="C417" s="74"/>
      <c r="D417" s="74"/>
      <c r="E417" s="74"/>
      <c r="F417" s="74"/>
      <c r="G417" s="74"/>
      <c r="H417" s="74"/>
    </row>
    <row r="418" spans="1:8" x14ac:dyDescent="0.25">
      <c r="A418" s="74"/>
      <c r="B418" s="74"/>
      <c r="C418" s="74"/>
      <c r="D418" s="74"/>
      <c r="E418" s="74"/>
      <c r="F418" s="74"/>
      <c r="G418" s="74"/>
      <c r="H418" s="74"/>
    </row>
    <row r="419" spans="1:8" x14ac:dyDescent="0.25">
      <c r="A419" s="74"/>
      <c r="B419" s="74"/>
      <c r="C419" s="74"/>
      <c r="D419" s="74"/>
      <c r="E419" s="74"/>
      <c r="F419" s="74"/>
      <c r="G419" s="74"/>
      <c r="H419" s="74"/>
    </row>
    <row r="420" spans="1:8" x14ac:dyDescent="0.25">
      <c r="A420" s="74"/>
      <c r="B420" s="74"/>
      <c r="C420" s="74"/>
      <c r="D420" s="74"/>
      <c r="E420" s="74"/>
      <c r="F420" s="74"/>
      <c r="G420" s="74"/>
      <c r="H420" s="74"/>
    </row>
    <row r="421" spans="1:8" x14ac:dyDescent="0.25">
      <c r="A421" s="74"/>
      <c r="B421" s="74"/>
      <c r="C421" s="74"/>
      <c r="D421" s="74"/>
      <c r="E421" s="74"/>
      <c r="F421" s="74"/>
      <c r="G421" s="74"/>
      <c r="H421" s="74"/>
    </row>
    <row r="422" spans="1:8" x14ac:dyDescent="0.25">
      <c r="A422" s="74"/>
      <c r="B422" s="74"/>
      <c r="C422" s="74"/>
      <c r="D422" s="74"/>
      <c r="E422" s="74"/>
      <c r="F422" s="74"/>
      <c r="G422" s="74"/>
      <c r="H422" s="74"/>
    </row>
    <row r="423" spans="1:8" x14ac:dyDescent="0.25">
      <c r="A423" s="74"/>
      <c r="B423" s="74"/>
      <c r="C423" s="74"/>
      <c r="D423" s="74"/>
      <c r="E423" s="74"/>
      <c r="F423" s="74"/>
      <c r="G423" s="74"/>
      <c r="H423" s="74"/>
    </row>
    <row r="424" spans="1:8" x14ac:dyDescent="0.25">
      <c r="A424" s="74"/>
      <c r="B424" s="74"/>
      <c r="C424" s="74"/>
      <c r="D424" s="74"/>
      <c r="E424" s="74"/>
      <c r="F424" s="74"/>
      <c r="G424" s="74"/>
      <c r="H424" s="74"/>
    </row>
    <row r="425" spans="1:8" x14ac:dyDescent="0.25">
      <c r="A425" s="74"/>
      <c r="B425" s="74"/>
      <c r="C425" s="74"/>
      <c r="D425" s="74"/>
      <c r="E425" s="74"/>
      <c r="F425" s="74"/>
      <c r="G425" s="74"/>
      <c r="H425" s="74"/>
    </row>
    <row r="426" spans="1:8" x14ac:dyDescent="0.25">
      <c r="A426" s="74"/>
      <c r="B426" s="74"/>
      <c r="C426" s="74"/>
      <c r="D426" s="74"/>
      <c r="E426" s="74"/>
      <c r="F426" s="74"/>
      <c r="G426" s="74"/>
      <c r="H426" s="74"/>
    </row>
    <row r="427" spans="1:8" x14ac:dyDescent="0.25">
      <c r="A427" s="74"/>
      <c r="B427" s="74"/>
      <c r="C427" s="74"/>
      <c r="D427" s="74"/>
      <c r="E427" s="74"/>
      <c r="F427" s="74"/>
      <c r="G427" s="74"/>
      <c r="H427" s="74"/>
    </row>
    <row r="428" spans="1:8" x14ac:dyDescent="0.25">
      <c r="A428" s="74"/>
      <c r="B428" s="74"/>
      <c r="C428" s="74"/>
      <c r="D428" s="74"/>
      <c r="E428" s="74"/>
      <c r="F428" s="74"/>
      <c r="G428" s="74"/>
      <c r="H428" s="74"/>
    </row>
    <row r="429" spans="1:8" x14ac:dyDescent="0.25">
      <c r="A429" s="74"/>
      <c r="B429" s="74"/>
      <c r="C429" s="74"/>
      <c r="D429" s="74"/>
      <c r="E429" s="74"/>
      <c r="F429" s="74"/>
      <c r="G429" s="74"/>
      <c r="H429" s="74"/>
    </row>
    <row r="430" spans="1:8" x14ac:dyDescent="0.25">
      <c r="A430" s="74"/>
      <c r="B430" s="74"/>
      <c r="C430" s="74"/>
      <c r="D430" s="74"/>
      <c r="E430" s="74"/>
      <c r="F430" s="74"/>
      <c r="G430" s="74"/>
      <c r="H430" s="74"/>
    </row>
    <row r="431" spans="1:8" x14ac:dyDescent="0.25">
      <c r="A431" s="74"/>
      <c r="B431" s="74"/>
      <c r="C431" s="74"/>
      <c r="D431" s="74"/>
      <c r="E431" s="74"/>
      <c r="F431" s="74"/>
      <c r="G431" s="74"/>
      <c r="H431" s="74"/>
    </row>
    <row r="432" spans="1:8" x14ac:dyDescent="0.25">
      <c r="A432" s="74"/>
      <c r="B432" s="74"/>
      <c r="C432" s="74"/>
      <c r="D432" s="74"/>
      <c r="E432" s="74"/>
      <c r="F432" s="74"/>
      <c r="G432" s="74"/>
      <c r="H432" s="74"/>
    </row>
    <row r="433" spans="1:8" x14ac:dyDescent="0.25">
      <c r="A433" s="74"/>
      <c r="B433" s="74"/>
      <c r="C433" s="74"/>
      <c r="D433" s="74"/>
      <c r="E433" s="74"/>
      <c r="F433" s="74"/>
      <c r="G433" s="74"/>
      <c r="H433" s="74"/>
    </row>
    <row r="434" spans="1:8" x14ac:dyDescent="0.25">
      <c r="A434" s="74"/>
      <c r="B434" s="74"/>
      <c r="C434" s="74"/>
      <c r="D434" s="74"/>
      <c r="E434" s="74"/>
      <c r="F434" s="74"/>
      <c r="G434" s="74"/>
      <c r="H434" s="74"/>
    </row>
    <row r="435" spans="1:8" x14ac:dyDescent="0.25">
      <c r="A435" s="74"/>
      <c r="B435" s="74"/>
      <c r="C435" s="74"/>
      <c r="D435" s="74"/>
      <c r="E435" s="74"/>
      <c r="F435" s="74"/>
      <c r="G435" s="74"/>
      <c r="H435" s="74"/>
    </row>
    <row r="436" spans="1:8" x14ac:dyDescent="0.25">
      <c r="A436" s="74"/>
      <c r="B436" s="74"/>
      <c r="C436" s="74"/>
      <c r="D436" s="74"/>
      <c r="E436" s="74"/>
      <c r="F436" s="74"/>
      <c r="G436" s="74"/>
      <c r="H436" s="74"/>
    </row>
    <row r="437" spans="1:8" x14ac:dyDescent="0.25">
      <c r="A437" s="74"/>
      <c r="B437" s="74"/>
      <c r="C437" s="74"/>
      <c r="D437" s="74"/>
      <c r="E437" s="74"/>
      <c r="F437" s="74"/>
      <c r="G437" s="74"/>
      <c r="H437" s="74"/>
    </row>
    <row r="438" spans="1:8" x14ac:dyDescent="0.25">
      <c r="A438" s="74"/>
      <c r="B438" s="74"/>
      <c r="C438" s="74"/>
      <c r="D438" s="74"/>
      <c r="E438" s="74"/>
      <c r="F438" s="74"/>
      <c r="G438" s="74"/>
      <c r="H438" s="74"/>
    </row>
    <row r="439" spans="1:8" x14ac:dyDescent="0.25">
      <c r="A439" s="74"/>
      <c r="B439" s="74"/>
      <c r="C439" s="74"/>
      <c r="D439" s="74"/>
      <c r="E439" s="74"/>
      <c r="F439" s="74"/>
      <c r="G439" s="74"/>
      <c r="H439" s="74"/>
    </row>
    <row r="440" spans="1:8" x14ac:dyDescent="0.25">
      <c r="A440" s="74"/>
      <c r="B440" s="74"/>
      <c r="C440" s="74"/>
      <c r="D440" s="74"/>
      <c r="E440" s="74"/>
      <c r="F440" s="74"/>
      <c r="G440" s="74"/>
      <c r="H440" s="74"/>
    </row>
    <row r="441" spans="1:8" x14ac:dyDescent="0.25">
      <c r="A441" s="74"/>
      <c r="B441" s="74"/>
      <c r="C441" s="74"/>
      <c r="D441" s="74"/>
      <c r="E441" s="74"/>
      <c r="F441" s="74"/>
      <c r="G441" s="74"/>
      <c r="H441" s="74"/>
    </row>
    <row r="442" spans="1:8" x14ac:dyDescent="0.25">
      <c r="A442" s="74"/>
      <c r="B442" s="74"/>
      <c r="C442" s="74"/>
      <c r="D442" s="74"/>
      <c r="E442" s="74"/>
      <c r="F442" s="74"/>
      <c r="G442" s="74"/>
      <c r="H442" s="74"/>
    </row>
    <row r="443" spans="1:8" x14ac:dyDescent="0.25">
      <c r="A443" s="74"/>
      <c r="B443" s="74"/>
      <c r="C443" s="74"/>
      <c r="D443" s="74"/>
      <c r="E443" s="74"/>
      <c r="F443" s="74"/>
      <c r="G443" s="74"/>
      <c r="H443" s="74"/>
    </row>
    <row r="444" spans="1:8" x14ac:dyDescent="0.25">
      <c r="A444" s="74"/>
      <c r="B444" s="74"/>
      <c r="C444" s="74"/>
      <c r="D444" s="74"/>
      <c r="E444" s="74"/>
      <c r="F444" s="74"/>
      <c r="G444" s="74"/>
      <c r="H444" s="74"/>
    </row>
    <row r="445" spans="1:8" x14ac:dyDescent="0.25">
      <c r="A445" s="74"/>
      <c r="B445" s="74"/>
      <c r="C445" s="74"/>
      <c r="D445" s="74"/>
      <c r="E445" s="74"/>
      <c r="F445" s="74"/>
      <c r="G445" s="74"/>
      <c r="H445" s="74"/>
    </row>
    <row r="446" spans="1:8" x14ac:dyDescent="0.25">
      <c r="A446" s="74"/>
      <c r="B446" s="74"/>
      <c r="C446" s="74"/>
      <c r="D446" s="74"/>
      <c r="E446" s="74"/>
      <c r="F446" s="74"/>
      <c r="G446" s="74"/>
      <c r="H446" s="74"/>
    </row>
    <row r="447" spans="1:8" x14ac:dyDescent="0.25">
      <c r="A447" s="74"/>
      <c r="B447" s="74"/>
      <c r="C447" s="74"/>
      <c r="D447" s="74"/>
      <c r="E447" s="74"/>
      <c r="F447" s="74"/>
      <c r="G447" s="74"/>
      <c r="H447" s="74"/>
    </row>
    <row r="448" spans="1:8" x14ac:dyDescent="0.25">
      <c r="A448" s="74"/>
      <c r="B448" s="74"/>
      <c r="C448" s="74"/>
      <c r="D448" s="74"/>
      <c r="E448" s="74"/>
      <c r="F448" s="74"/>
      <c r="G448" s="74"/>
      <c r="H448" s="74"/>
    </row>
    <row r="449" spans="1:8" x14ac:dyDescent="0.25">
      <c r="A449" s="74"/>
      <c r="B449" s="74"/>
      <c r="C449" s="74"/>
      <c r="D449" s="74"/>
      <c r="E449" s="74"/>
      <c r="F449" s="74"/>
      <c r="G449" s="74"/>
      <c r="H449" s="74"/>
    </row>
    <row r="450" spans="1:8" x14ac:dyDescent="0.25">
      <c r="A450" s="74"/>
      <c r="B450" s="74"/>
      <c r="C450" s="74"/>
      <c r="D450" s="74"/>
      <c r="E450" s="74"/>
      <c r="F450" s="74"/>
      <c r="G450" s="74"/>
      <c r="H450" s="74"/>
    </row>
    <row r="451" spans="1:8" x14ac:dyDescent="0.25">
      <c r="A451" s="74"/>
      <c r="B451" s="74"/>
      <c r="C451" s="74"/>
      <c r="D451" s="74"/>
      <c r="E451" s="74"/>
      <c r="F451" s="74"/>
      <c r="G451" s="74"/>
      <c r="H451" s="74"/>
    </row>
    <row r="452" spans="1:8" x14ac:dyDescent="0.25">
      <c r="A452" s="74"/>
      <c r="B452" s="74"/>
      <c r="C452" s="74"/>
      <c r="D452" s="74"/>
      <c r="E452" s="74"/>
      <c r="F452" s="74"/>
      <c r="G452" s="74"/>
      <c r="H452" s="74"/>
    </row>
    <row r="453" spans="1:8" x14ac:dyDescent="0.25">
      <c r="A453" s="74"/>
      <c r="B453" s="74"/>
      <c r="C453" s="74"/>
      <c r="D453" s="74"/>
      <c r="E453" s="74"/>
      <c r="F453" s="74"/>
      <c r="G453" s="74"/>
      <c r="H453" s="74"/>
    </row>
    <row r="454" spans="1:8" x14ac:dyDescent="0.25">
      <c r="A454" s="74"/>
      <c r="B454" s="74"/>
      <c r="C454" s="74"/>
      <c r="D454" s="74"/>
      <c r="E454" s="74"/>
      <c r="F454" s="74"/>
      <c r="G454" s="74"/>
      <c r="H454" s="74"/>
    </row>
    <row r="455" spans="1:8" x14ac:dyDescent="0.25">
      <c r="A455" s="74"/>
      <c r="B455" s="74"/>
      <c r="C455" s="74"/>
      <c r="D455" s="74"/>
      <c r="E455" s="74"/>
      <c r="F455" s="74"/>
      <c r="G455" s="74"/>
      <c r="H455" s="74"/>
    </row>
    <row r="456" spans="1:8" x14ac:dyDescent="0.25">
      <c r="A456" s="74"/>
      <c r="B456" s="74"/>
      <c r="C456" s="74"/>
      <c r="D456" s="74"/>
      <c r="E456" s="74"/>
      <c r="F456" s="74"/>
      <c r="G456" s="74"/>
      <c r="H456" s="74"/>
    </row>
    <row r="457" spans="1:8" x14ac:dyDescent="0.25">
      <c r="A457" s="74"/>
      <c r="B457" s="74"/>
      <c r="C457" s="74"/>
      <c r="D457" s="74"/>
      <c r="E457" s="74"/>
      <c r="F457" s="74"/>
      <c r="G457" s="74"/>
      <c r="H457" s="74"/>
    </row>
    <row r="458" spans="1:8" x14ac:dyDescent="0.25">
      <c r="A458" s="74"/>
      <c r="B458" s="74"/>
      <c r="C458" s="74"/>
      <c r="D458" s="74"/>
      <c r="E458" s="74"/>
      <c r="F458" s="74"/>
      <c r="G458" s="74"/>
      <c r="H458" s="74"/>
    </row>
    <row r="459" spans="1:8" x14ac:dyDescent="0.25">
      <c r="A459" s="74"/>
      <c r="B459" s="74"/>
      <c r="C459" s="74"/>
      <c r="D459" s="74"/>
      <c r="E459" s="74"/>
      <c r="F459" s="74"/>
      <c r="G459" s="74"/>
      <c r="H459" s="74"/>
    </row>
    <row r="460" spans="1:8" x14ac:dyDescent="0.25">
      <c r="A460" s="74"/>
      <c r="B460" s="74"/>
      <c r="C460" s="74"/>
      <c r="D460" s="74"/>
      <c r="E460" s="74"/>
      <c r="F460" s="74"/>
      <c r="G460" s="74"/>
      <c r="H460" s="74"/>
    </row>
    <row r="461" spans="1:8" x14ac:dyDescent="0.25">
      <c r="A461" s="74"/>
      <c r="B461" s="74"/>
      <c r="C461" s="74"/>
      <c r="D461" s="74"/>
      <c r="E461" s="74"/>
      <c r="F461" s="74"/>
      <c r="G461" s="74"/>
      <c r="H461" s="74"/>
    </row>
    <row r="462" spans="1:8" x14ac:dyDescent="0.25">
      <c r="A462" s="74"/>
      <c r="B462" s="74"/>
      <c r="C462" s="74"/>
      <c r="D462" s="74"/>
      <c r="E462" s="74"/>
      <c r="F462" s="74"/>
      <c r="G462" s="74"/>
      <c r="H462" s="74"/>
    </row>
    <row r="463" spans="1:8" x14ac:dyDescent="0.25">
      <c r="A463" s="74"/>
      <c r="B463" s="74"/>
      <c r="C463" s="74"/>
      <c r="D463" s="74"/>
      <c r="E463" s="74"/>
      <c r="F463" s="74"/>
      <c r="G463" s="74"/>
      <c r="H463" s="74"/>
    </row>
    <row r="464" spans="1:8" x14ac:dyDescent="0.25">
      <c r="A464" s="74"/>
      <c r="B464" s="74"/>
      <c r="C464" s="74"/>
      <c r="D464" s="74"/>
      <c r="E464" s="74"/>
      <c r="F464" s="74"/>
      <c r="G464" s="74"/>
      <c r="H464" s="74"/>
    </row>
    <row r="465" spans="1:8" x14ac:dyDescent="0.25">
      <c r="A465" s="74"/>
      <c r="B465" s="74"/>
      <c r="C465" s="74"/>
      <c r="D465" s="74"/>
      <c r="E465" s="74"/>
      <c r="F465" s="74"/>
      <c r="G465" s="74"/>
      <c r="H465" s="74"/>
    </row>
    <row r="466" spans="1:8" x14ac:dyDescent="0.25">
      <c r="A466" s="74"/>
      <c r="B466" s="74"/>
      <c r="C466" s="74"/>
      <c r="D466" s="74"/>
      <c r="E466" s="74"/>
      <c r="F466" s="74"/>
      <c r="G466" s="74"/>
      <c r="H466" s="74"/>
    </row>
    <row r="467" spans="1:8" x14ac:dyDescent="0.25">
      <c r="A467" s="74"/>
      <c r="B467" s="74"/>
      <c r="C467" s="74"/>
      <c r="D467" s="74"/>
      <c r="E467" s="74"/>
      <c r="F467" s="74"/>
      <c r="G467" s="74"/>
      <c r="H467" s="74"/>
    </row>
    <row r="468" spans="1:8" x14ac:dyDescent="0.25">
      <c r="A468" s="74"/>
      <c r="B468" s="74"/>
      <c r="C468" s="74"/>
      <c r="D468" s="74"/>
      <c r="E468" s="74"/>
      <c r="F468" s="74"/>
      <c r="G468" s="74"/>
      <c r="H468" s="74"/>
    </row>
    <row r="469" spans="1:8" x14ac:dyDescent="0.25">
      <c r="A469" s="74"/>
      <c r="B469" s="74"/>
      <c r="C469" s="74"/>
      <c r="D469" s="74"/>
      <c r="E469" s="74"/>
      <c r="F469" s="74"/>
      <c r="G469" s="74"/>
      <c r="H469" s="74"/>
    </row>
    <row r="470" spans="1:8" x14ac:dyDescent="0.25">
      <c r="A470" s="74"/>
      <c r="B470" s="74"/>
      <c r="C470" s="74"/>
      <c r="D470" s="74"/>
      <c r="E470" s="74"/>
      <c r="F470" s="74"/>
      <c r="G470" s="74"/>
      <c r="H470" s="74"/>
    </row>
    <row r="471" spans="1:8" x14ac:dyDescent="0.25">
      <c r="A471" s="74"/>
      <c r="B471" s="74"/>
      <c r="C471" s="74"/>
      <c r="D471" s="74"/>
      <c r="E471" s="74"/>
      <c r="F471" s="74"/>
      <c r="G471" s="74"/>
      <c r="H471" s="74"/>
    </row>
    <row r="472" spans="1:8" x14ac:dyDescent="0.25">
      <c r="A472" s="74"/>
      <c r="B472" s="74"/>
      <c r="C472" s="74"/>
      <c r="D472" s="74"/>
      <c r="E472" s="74"/>
      <c r="F472" s="74"/>
      <c r="G472" s="74"/>
      <c r="H472" s="74"/>
    </row>
    <row r="473" spans="1:8" x14ac:dyDescent="0.25">
      <c r="A473" s="74"/>
      <c r="B473" s="74"/>
      <c r="C473" s="74"/>
      <c r="D473" s="74"/>
      <c r="E473" s="74"/>
      <c r="F473" s="74"/>
      <c r="G473" s="74"/>
      <c r="H473" s="74"/>
    </row>
    <row r="474" spans="1:8" x14ac:dyDescent="0.25">
      <c r="A474" s="74"/>
      <c r="B474" s="74"/>
      <c r="C474" s="74"/>
      <c r="D474" s="74"/>
      <c r="E474" s="74"/>
      <c r="F474" s="74"/>
      <c r="G474" s="74"/>
      <c r="H474" s="74"/>
    </row>
    <row r="475" spans="1:8" x14ac:dyDescent="0.25">
      <c r="A475" s="74"/>
      <c r="B475" s="74"/>
      <c r="C475" s="74"/>
      <c r="D475" s="74"/>
      <c r="E475" s="74"/>
      <c r="F475" s="74"/>
      <c r="G475" s="74"/>
      <c r="H475" s="74"/>
    </row>
    <row r="476" spans="1:8" x14ac:dyDescent="0.25">
      <c r="A476" s="74"/>
      <c r="B476" s="74"/>
      <c r="C476" s="74"/>
      <c r="D476" s="74"/>
      <c r="E476" s="74"/>
      <c r="F476" s="74"/>
      <c r="G476" s="74"/>
      <c r="H476" s="74"/>
    </row>
    <row r="477" spans="1:8" x14ac:dyDescent="0.25">
      <c r="A477" s="74"/>
      <c r="B477" s="74"/>
      <c r="C477" s="74"/>
      <c r="D477" s="74"/>
      <c r="E477" s="74"/>
      <c r="F477" s="74"/>
      <c r="G477" s="74"/>
      <c r="H477" s="74"/>
    </row>
    <row r="478" spans="1:8" x14ac:dyDescent="0.25">
      <c r="A478" s="74"/>
      <c r="B478" s="74"/>
      <c r="C478" s="74"/>
      <c r="D478" s="74"/>
      <c r="E478" s="74"/>
      <c r="F478" s="74"/>
      <c r="G478" s="74"/>
      <c r="H478" s="74"/>
    </row>
    <row r="479" spans="1:8" x14ac:dyDescent="0.25">
      <c r="A479" s="74"/>
      <c r="B479" s="74"/>
      <c r="C479" s="74"/>
      <c r="D479" s="74"/>
      <c r="E479" s="74"/>
      <c r="F479" s="74"/>
      <c r="G479" s="74"/>
      <c r="H479" s="74"/>
    </row>
    <row r="480" spans="1:8" x14ac:dyDescent="0.25">
      <c r="A480" s="74"/>
      <c r="B480" s="74"/>
      <c r="C480" s="74"/>
      <c r="D480" s="74"/>
      <c r="E480" s="74"/>
      <c r="F480" s="74"/>
      <c r="G480" s="74"/>
      <c r="H480" s="74"/>
    </row>
    <row r="481" spans="1:8" x14ac:dyDescent="0.25">
      <c r="A481" s="74"/>
      <c r="B481" s="74"/>
      <c r="C481" s="74"/>
      <c r="D481" s="74"/>
      <c r="E481" s="74"/>
      <c r="F481" s="74"/>
      <c r="G481" s="74"/>
      <c r="H481" s="74"/>
    </row>
    <row r="482" spans="1:8" x14ac:dyDescent="0.25">
      <c r="A482" s="74"/>
      <c r="B482" s="74"/>
      <c r="C482" s="74"/>
      <c r="D482" s="74"/>
      <c r="E482" s="74"/>
      <c r="F482" s="74"/>
      <c r="G482" s="74"/>
      <c r="H482" s="74"/>
    </row>
    <row r="483" spans="1:8" x14ac:dyDescent="0.25">
      <c r="A483" s="74"/>
      <c r="B483" s="74"/>
      <c r="C483" s="74"/>
      <c r="D483" s="74"/>
      <c r="E483" s="74"/>
      <c r="F483" s="74"/>
      <c r="G483" s="74"/>
      <c r="H483" s="74"/>
    </row>
    <row r="484" spans="1:8" x14ac:dyDescent="0.25">
      <c r="A484" s="74"/>
      <c r="B484" s="74"/>
      <c r="C484" s="74"/>
      <c r="D484" s="74"/>
      <c r="E484" s="74"/>
      <c r="F484" s="74"/>
      <c r="G484" s="74"/>
      <c r="H484" s="74"/>
    </row>
    <row r="485" spans="1:8" x14ac:dyDescent="0.25">
      <c r="A485" s="74"/>
      <c r="B485" s="74"/>
      <c r="C485" s="74"/>
      <c r="D485" s="74"/>
      <c r="E485" s="74"/>
      <c r="F485" s="74"/>
      <c r="G485" s="74"/>
      <c r="H485" s="74"/>
    </row>
    <row r="486" spans="1:8" x14ac:dyDescent="0.25">
      <c r="A486" s="74"/>
      <c r="B486" s="74"/>
      <c r="C486" s="74"/>
      <c r="D486" s="74"/>
      <c r="E486" s="74"/>
      <c r="F486" s="74"/>
      <c r="G486" s="74"/>
      <c r="H486" s="74"/>
    </row>
    <row r="487" spans="1:8" x14ac:dyDescent="0.25">
      <c r="A487" s="74"/>
      <c r="B487" s="74"/>
      <c r="C487" s="74"/>
      <c r="D487" s="74"/>
      <c r="E487" s="74"/>
      <c r="F487" s="74"/>
      <c r="G487" s="74"/>
      <c r="H487" s="74"/>
    </row>
    <row r="488" spans="1:8" x14ac:dyDescent="0.25">
      <c r="A488" s="74"/>
      <c r="B488" s="74"/>
      <c r="C488" s="74"/>
      <c r="D488" s="74"/>
      <c r="E488" s="74"/>
      <c r="F488" s="74"/>
      <c r="G488" s="74"/>
      <c r="H488" s="74"/>
    </row>
    <row r="489" spans="1:8" x14ac:dyDescent="0.25">
      <c r="A489" s="74"/>
      <c r="B489" s="74"/>
      <c r="C489" s="74"/>
      <c r="D489" s="74"/>
      <c r="E489" s="74"/>
      <c r="F489" s="74"/>
      <c r="G489" s="74"/>
      <c r="H489" s="74"/>
    </row>
    <row r="490" spans="1:8" x14ac:dyDescent="0.25">
      <c r="A490" s="74"/>
      <c r="B490" s="74"/>
      <c r="C490" s="74"/>
      <c r="D490" s="74"/>
      <c r="E490" s="74"/>
      <c r="F490" s="74"/>
      <c r="G490" s="74"/>
      <c r="H490" s="74"/>
    </row>
    <row r="491" spans="1:8" x14ac:dyDescent="0.25">
      <c r="A491" s="74"/>
      <c r="B491" s="74"/>
      <c r="C491" s="74"/>
      <c r="D491" s="74"/>
      <c r="E491" s="74"/>
      <c r="F491" s="74"/>
      <c r="G491" s="74"/>
      <c r="H491" s="74"/>
    </row>
    <row r="492" spans="1:8" x14ac:dyDescent="0.25">
      <c r="A492" s="74"/>
      <c r="B492" s="74"/>
      <c r="C492" s="74"/>
      <c r="D492" s="74"/>
      <c r="E492" s="74"/>
      <c r="F492" s="74"/>
      <c r="G492" s="74"/>
      <c r="H492" s="74"/>
    </row>
    <row r="493" spans="1:8" x14ac:dyDescent="0.25">
      <c r="A493" s="74"/>
      <c r="B493" s="74"/>
      <c r="C493" s="74"/>
      <c r="D493" s="74"/>
      <c r="E493" s="74"/>
      <c r="F493" s="74"/>
      <c r="G493" s="74"/>
      <c r="H493" s="74"/>
    </row>
    <row r="494" spans="1:8" x14ac:dyDescent="0.25">
      <c r="A494" s="74"/>
      <c r="B494" s="74"/>
      <c r="C494" s="74"/>
      <c r="D494" s="74"/>
      <c r="E494" s="74"/>
      <c r="F494" s="74"/>
      <c r="G494" s="74"/>
      <c r="H494" s="74"/>
    </row>
    <row r="495" spans="1:8" x14ac:dyDescent="0.25">
      <c r="A495" s="74"/>
      <c r="B495" s="74"/>
      <c r="C495" s="74"/>
      <c r="D495" s="74"/>
      <c r="E495" s="74"/>
      <c r="F495" s="74"/>
      <c r="G495" s="74"/>
      <c r="H495" s="74"/>
    </row>
    <row r="496" spans="1:8" x14ac:dyDescent="0.25">
      <c r="A496" s="74"/>
      <c r="B496" s="74"/>
      <c r="C496" s="74"/>
      <c r="D496" s="74"/>
      <c r="E496" s="74"/>
      <c r="F496" s="74"/>
      <c r="G496" s="74"/>
      <c r="H496" s="74"/>
    </row>
    <row r="497" spans="1:8" x14ac:dyDescent="0.25">
      <c r="A497" s="74"/>
      <c r="B497" s="74"/>
      <c r="C497" s="74"/>
      <c r="D497" s="74"/>
      <c r="E497" s="74"/>
      <c r="F497" s="74"/>
      <c r="G497" s="74"/>
      <c r="H497" s="74"/>
    </row>
    <row r="498" spans="1:8" x14ac:dyDescent="0.25">
      <c r="A498" s="74"/>
      <c r="B498" s="74"/>
      <c r="C498" s="74"/>
      <c r="D498" s="74"/>
      <c r="E498" s="74"/>
      <c r="F498" s="74"/>
      <c r="G498" s="74"/>
      <c r="H498" s="74"/>
    </row>
    <row r="499" spans="1:8" x14ac:dyDescent="0.25">
      <c r="A499" s="74"/>
      <c r="B499" s="74"/>
      <c r="C499" s="74"/>
      <c r="D499" s="74"/>
      <c r="E499" s="74"/>
      <c r="F499" s="74"/>
      <c r="G499" s="74"/>
      <c r="H499" s="74"/>
    </row>
    <row r="500" spans="1:8" x14ac:dyDescent="0.25">
      <c r="A500" s="74"/>
      <c r="B500" s="74"/>
      <c r="C500" s="74"/>
      <c r="D500" s="74"/>
      <c r="E500" s="74"/>
      <c r="F500" s="74"/>
      <c r="G500" s="74"/>
      <c r="H500" s="74"/>
    </row>
    <row r="501" spans="1:8" x14ac:dyDescent="0.25">
      <c r="A501" s="74"/>
      <c r="B501" s="74"/>
      <c r="C501" s="74"/>
      <c r="D501" s="74"/>
      <c r="E501" s="74"/>
      <c r="F501" s="74"/>
      <c r="G501" s="74"/>
      <c r="H501" s="74"/>
    </row>
    <row r="502" spans="1:8" x14ac:dyDescent="0.25">
      <c r="A502" s="74"/>
      <c r="B502" s="74"/>
      <c r="C502" s="74"/>
      <c r="D502" s="74"/>
      <c r="E502" s="74"/>
      <c r="F502" s="74"/>
      <c r="G502" s="74"/>
      <c r="H502" s="74"/>
    </row>
    <row r="503" spans="1:8" x14ac:dyDescent="0.25">
      <c r="A503" s="74"/>
      <c r="B503" s="74"/>
      <c r="C503" s="74"/>
      <c r="D503" s="74"/>
      <c r="E503" s="74"/>
      <c r="F503" s="74"/>
      <c r="G503" s="74"/>
      <c r="H503" s="74"/>
    </row>
    <row r="504" spans="1:8" x14ac:dyDescent="0.25">
      <c r="A504" s="74"/>
      <c r="B504" s="74"/>
      <c r="C504" s="74"/>
      <c r="D504" s="74"/>
      <c r="E504" s="74"/>
      <c r="F504" s="74"/>
      <c r="G504" s="74"/>
      <c r="H504" s="74"/>
    </row>
    <row r="505" spans="1:8" x14ac:dyDescent="0.25">
      <c r="A505" s="74"/>
      <c r="B505" s="74"/>
      <c r="C505" s="74"/>
      <c r="D505" s="74"/>
      <c r="E505" s="74"/>
      <c r="F505" s="74"/>
      <c r="G505" s="74"/>
      <c r="H505" s="74"/>
    </row>
    <row r="506" spans="1:8" x14ac:dyDescent="0.25">
      <c r="A506" s="74"/>
      <c r="B506" s="74"/>
      <c r="C506" s="74"/>
      <c r="D506" s="74"/>
      <c r="E506" s="74"/>
      <c r="F506" s="74"/>
      <c r="G506" s="74"/>
      <c r="H506" s="74"/>
    </row>
    <row r="507" spans="1:8" x14ac:dyDescent="0.25">
      <c r="A507" s="74"/>
      <c r="B507" s="74"/>
      <c r="C507" s="74"/>
      <c r="D507" s="74"/>
      <c r="E507" s="74"/>
      <c r="F507" s="74"/>
      <c r="G507" s="74"/>
      <c r="H507" s="74"/>
    </row>
    <row r="508" spans="1:8" x14ac:dyDescent="0.25">
      <c r="A508" s="74"/>
      <c r="B508" s="74"/>
      <c r="C508" s="74"/>
      <c r="D508" s="74"/>
      <c r="E508" s="74"/>
      <c r="F508" s="74"/>
      <c r="G508" s="74"/>
      <c r="H508" s="74"/>
    </row>
    <row r="509" spans="1:8" x14ac:dyDescent="0.25">
      <c r="A509" s="74"/>
      <c r="B509" s="74"/>
      <c r="C509" s="74"/>
      <c r="D509" s="74"/>
      <c r="E509" s="74"/>
      <c r="F509" s="74"/>
      <c r="G509" s="74"/>
      <c r="H509" s="74"/>
    </row>
    <row r="510" spans="1:8" x14ac:dyDescent="0.25">
      <c r="A510" s="74"/>
      <c r="B510" s="74"/>
      <c r="C510" s="74"/>
      <c r="D510" s="74"/>
      <c r="E510" s="74"/>
      <c r="F510" s="74"/>
      <c r="G510" s="74"/>
      <c r="H510" s="74"/>
    </row>
    <row r="511" spans="1:8" x14ac:dyDescent="0.25">
      <c r="A511" s="74"/>
      <c r="B511" s="74"/>
      <c r="C511" s="74"/>
      <c r="D511" s="74"/>
      <c r="E511" s="74"/>
      <c r="F511" s="74"/>
      <c r="G511" s="74"/>
      <c r="H511" s="74"/>
    </row>
    <row r="512" spans="1:8" x14ac:dyDescent="0.25">
      <c r="A512" s="74"/>
      <c r="B512" s="74"/>
      <c r="C512" s="74"/>
      <c r="D512" s="74"/>
      <c r="E512" s="74"/>
      <c r="F512" s="74"/>
      <c r="G512" s="74"/>
      <c r="H512" s="74"/>
    </row>
    <row r="513" spans="1:8" x14ac:dyDescent="0.25">
      <c r="A513" s="74"/>
      <c r="B513" s="74"/>
      <c r="C513" s="74"/>
      <c r="D513" s="74"/>
      <c r="E513" s="74"/>
      <c r="F513" s="74"/>
      <c r="G513" s="74"/>
      <c r="H513" s="74"/>
    </row>
    <row r="514" spans="1:8" x14ac:dyDescent="0.25">
      <c r="A514" s="74"/>
      <c r="B514" s="74"/>
      <c r="C514" s="74"/>
      <c r="D514" s="74"/>
      <c r="E514" s="74"/>
      <c r="F514" s="74"/>
      <c r="G514" s="74"/>
      <c r="H514" s="74"/>
    </row>
    <row r="515" spans="1:8" x14ac:dyDescent="0.25">
      <c r="A515" s="74"/>
      <c r="B515" s="74"/>
      <c r="C515" s="74"/>
      <c r="D515" s="74"/>
      <c r="E515" s="74"/>
      <c r="F515" s="74"/>
      <c r="G515" s="74"/>
      <c r="H515" s="74"/>
    </row>
    <row r="516" spans="1:8" x14ac:dyDescent="0.25">
      <c r="A516" s="74"/>
      <c r="B516" s="74"/>
      <c r="C516" s="74"/>
      <c r="D516" s="74"/>
      <c r="E516" s="74"/>
      <c r="F516" s="74"/>
      <c r="G516" s="74"/>
      <c r="H516" s="74"/>
    </row>
    <row r="517" spans="1:8" x14ac:dyDescent="0.25">
      <c r="A517" s="74"/>
      <c r="B517" s="74"/>
      <c r="C517" s="74"/>
      <c r="D517" s="74"/>
      <c r="E517" s="74"/>
      <c r="F517" s="74"/>
      <c r="G517" s="74"/>
      <c r="H517" s="74"/>
    </row>
    <row r="518" spans="1:8" x14ac:dyDescent="0.25">
      <c r="A518" s="74"/>
      <c r="B518" s="74"/>
      <c r="C518" s="74"/>
      <c r="D518" s="74"/>
      <c r="E518" s="74"/>
      <c r="F518" s="74"/>
      <c r="G518" s="74"/>
      <c r="H518" s="74"/>
    </row>
    <row r="519" spans="1:8" x14ac:dyDescent="0.25">
      <c r="A519" s="74"/>
      <c r="B519" s="74"/>
      <c r="C519" s="74"/>
      <c r="D519" s="74"/>
      <c r="E519" s="74"/>
      <c r="F519" s="74"/>
      <c r="G519" s="74"/>
      <c r="H519" s="74"/>
    </row>
    <row r="520" spans="1:8" x14ac:dyDescent="0.25">
      <c r="A520" s="74"/>
      <c r="B520" s="74"/>
      <c r="C520" s="74"/>
      <c r="D520" s="74"/>
      <c r="E520" s="74"/>
      <c r="F520" s="74"/>
      <c r="G520" s="74"/>
      <c r="H520" s="74"/>
    </row>
    <row r="521" spans="1:8" x14ac:dyDescent="0.25">
      <c r="A521" s="74"/>
      <c r="B521" s="74"/>
      <c r="C521" s="74"/>
      <c r="D521" s="74"/>
      <c r="E521" s="74"/>
      <c r="F521" s="74"/>
      <c r="G521" s="74"/>
      <c r="H521" s="74"/>
    </row>
    <row r="522" spans="1:8" x14ac:dyDescent="0.25">
      <c r="A522" s="74"/>
      <c r="B522" s="74"/>
      <c r="C522" s="74"/>
      <c r="D522" s="74"/>
      <c r="E522" s="74"/>
      <c r="F522" s="74"/>
      <c r="G522" s="74"/>
      <c r="H522" s="74"/>
    </row>
    <row r="523" spans="1:8" x14ac:dyDescent="0.25">
      <c r="A523" s="74"/>
      <c r="B523" s="74"/>
      <c r="C523" s="74"/>
      <c r="D523" s="74"/>
      <c r="E523" s="74"/>
      <c r="F523" s="74"/>
      <c r="G523" s="74"/>
      <c r="H523" s="74"/>
    </row>
    <row r="524" spans="1:8" x14ac:dyDescent="0.25">
      <c r="A524" s="74"/>
      <c r="B524" s="74"/>
      <c r="C524" s="74"/>
      <c r="D524" s="74"/>
      <c r="E524" s="74"/>
      <c r="F524" s="74"/>
      <c r="G524" s="74"/>
      <c r="H524" s="74"/>
    </row>
    <row r="525" spans="1:8" x14ac:dyDescent="0.25">
      <c r="A525" s="74"/>
      <c r="B525" s="74"/>
      <c r="C525" s="74"/>
      <c r="D525" s="74"/>
      <c r="E525" s="74"/>
      <c r="F525" s="74"/>
      <c r="G525" s="74"/>
      <c r="H525" s="74"/>
    </row>
    <row r="526" spans="1:8" x14ac:dyDescent="0.25">
      <c r="A526" s="74"/>
      <c r="B526" s="74"/>
      <c r="C526" s="74"/>
      <c r="D526" s="74"/>
      <c r="E526" s="74"/>
      <c r="F526" s="74"/>
      <c r="G526" s="74"/>
      <c r="H526" s="74"/>
    </row>
    <row r="527" spans="1:8" x14ac:dyDescent="0.25">
      <c r="A527" s="74"/>
      <c r="B527" s="74"/>
      <c r="C527" s="74"/>
      <c r="D527" s="74"/>
      <c r="E527" s="74"/>
      <c r="F527" s="74"/>
      <c r="G527" s="74"/>
      <c r="H527" s="74"/>
    </row>
    <row r="528" spans="1:8" x14ac:dyDescent="0.25">
      <c r="A528" s="74"/>
      <c r="B528" s="74"/>
      <c r="C528" s="74"/>
      <c r="D528" s="74"/>
      <c r="E528" s="74"/>
      <c r="F528" s="74"/>
      <c r="G528" s="74"/>
      <c r="H528" s="74"/>
    </row>
    <row r="529" spans="1:8" x14ac:dyDescent="0.25">
      <c r="A529" s="74"/>
      <c r="B529" s="74"/>
      <c r="C529" s="74"/>
      <c r="D529" s="74"/>
      <c r="E529" s="74"/>
      <c r="F529" s="74"/>
      <c r="G529" s="74"/>
      <c r="H529" s="74"/>
    </row>
    <row r="530" spans="1:8" x14ac:dyDescent="0.25">
      <c r="A530" s="74"/>
      <c r="B530" s="74"/>
      <c r="C530" s="74"/>
      <c r="D530" s="74"/>
      <c r="E530" s="74"/>
      <c r="F530" s="74"/>
      <c r="G530" s="74"/>
      <c r="H530" s="74"/>
    </row>
    <row r="531" spans="1:8" x14ac:dyDescent="0.25">
      <c r="A531" s="74"/>
      <c r="B531" s="74"/>
      <c r="C531" s="74"/>
      <c r="D531" s="74"/>
      <c r="E531" s="74"/>
      <c r="F531" s="74"/>
      <c r="G531" s="74"/>
      <c r="H531" s="74"/>
    </row>
    <row r="532" spans="1:8" x14ac:dyDescent="0.25">
      <c r="A532" s="74"/>
      <c r="B532" s="74"/>
      <c r="C532" s="74"/>
      <c r="D532" s="74"/>
      <c r="E532" s="74"/>
      <c r="F532" s="74"/>
      <c r="G532" s="74"/>
      <c r="H532" s="74"/>
    </row>
    <row r="533" spans="1:8" x14ac:dyDescent="0.25">
      <c r="A533" s="74"/>
      <c r="B533" s="74"/>
      <c r="C533" s="74"/>
      <c r="D533" s="74"/>
      <c r="E533" s="74"/>
      <c r="F533" s="74"/>
      <c r="G533" s="74"/>
      <c r="H533" s="74"/>
    </row>
    <row r="534" spans="1:8" x14ac:dyDescent="0.25">
      <c r="A534" s="74"/>
      <c r="B534" s="74"/>
      <c r="C534" s="74"/>
      <c r="D534" s="74"/>
      <c r="E534" s="74"/>
      <c r="F534" s="74"/>
      <c r="G534" s="74"/>
      <c r="H534" s="74"/>
    </row>
    <row r="535" spans="1:8" x14ac:dyDescent="0.25">
      <c r="A535" s="74"/>
      <c r="B535" s="74"/>
      <c r="C535" s="74"/>
      <c r="D535" s="74"/>
      <c r="E535" s="74"/>
      <c r="F535" s="74"/>
      <c r="G535" s="74"/>
      <c r="H535" s="74"/>
    </row>
    <row r="536" spans="1:8" x14ac:dyDescent="0.25">
      <c r="A536" s="74"/>
      <c r="B536" s="74"/>
      <c r="C536" s="74"/>
      <c r="D536" s="74"/>
      <c r="E536" s="74"/>
      <c r="F536" s="74"/>
      <c r="G536" s="74"/>
      <c r="H536" s="74"/>
    </row>
    <row r="537" spans="1:8" x14ac:dyDescent="0.25">
      <c r="A537" s="74"/>
      <c r="B537" s="74"/>
      <c r="C537" s="74"/>
      <c r="D537" s="74"/>
      <c r="E537" s="74"/>
      <c r="F537" s="74"/>
      <c r="G537" s="74"/>
      <c r="H537" s="74"/>
    </row>
    <row r="538" spans="1:8" x14ac:dyDescent="0.25">
      <c r="A538" s="74"/>
      <c r="B538" s="74"/>
      <c r="C538" s="74"/>
      <c r="D538" s="74"/>
      <c r="E538" s="74"/>
      <c r="F538" s="74"/>
      <c r="G538" s="74"/>
      <c r="H538" s="74"/>
    </row>
    <row r="539" spans="1:8" x14ac:dyDescent="0.25">
      <c r="A539" s="74"/>
      <c r="B539" s="74"/>
      <c r="C539" s="74"/>
      <c r="D539" s="74"/>
      <c r="E539" s="74"/>
      <c r="F539" s="74"/>
      <c r="G539" s="74"/>
      <c r="H539" s="74"/>
    </row>
    <row r="540" spans="1:8" x14ac:dyDescent="0.25">
      <c r="A540" s="74"/>
      <c r="B540" s="74"/>
      <c r="C540" s="74"/>
      <c r="D540" s="74"/>
      <c r="E540" s="74"/>
      <c r="F540" s="74"/>
      <c r="G540" s="74"/>
      <c r="H540" s="74"/>
    </row>
    <row r="541" spans="1:8" x14ac:dyDescent="0.25">
      <c r="A541" s="74"/>
      <c r="B541" s="74"/>
      <c r="C541" s="74"/>
      <c r="D541" s="74"/>
      <c r="E541" s="74"/>
      <c r="F541" s="74"/>
      <c r="G541" s="74"/>
      <c r="H541" s="74"/>
    </row>
    <row r="542" spans="1:8" x14ac:dyDescent="0.25">
      <c r="A542" s="74"/>
      <c r="B542" s="74"/>
      <c r="C542" s="74"/>
      <c r="D542" s="74"/>
      <c r="E542" s="74"/>
      <c r="F542" s="74"/>
      <c r="G542" s="74"/>
      <c r="H542" s="74"/>
    </row>
    <row r="543" spans="1:8" x14ac:dyDescent="0.25">
      <c r="A543" s="74"/>
      <c r="B543" s="74"/>
      <c r="C543" s="74"/>
      <c r="D543" s="74"/>
      <c r="E543" s="74"/>
      <c r="F543" s="74"/>
      <c r="G543" s="74"/>
      <c r="H543" s="74"/>
    </row>
    <row r="544" spans="1:8" x14ac:dyDescent="0.25">
      <c r="A544" s="74"/>
      <c r="B544" s="74"/>
      <c r="C544" s="74"/>
      <c r="D544" s="74"/>
      <c r="E544" s="74"/>
      <c r="F544" s="74"/>
      <c r="G544" s="74"/>
      <c r="H544" s="74"/>
    </row>
    <row r="545" spans="1:8" x14ac:dyDescent="0.25">
      <c r="A545" s="74"/>
      <c r="B545" s="74"/>
      <c r="C545" s="74"/>
      <c r="D545" s="74"/>
      <c r="E545" s="74"/>
      <c r="F545" s="74"/>
      <c r="G545" s="74"/>
      <c r="H545" s="74"/>
    </row>
    <row r="546" spans="1:8" x14ac:dyDescent="0.25">
      <c r="A546" s="74"/>
      <c r="B546" s="74"/>
      <c r="C546" s="74"/>
      <c r="D546" s="74"/>
      <c r="E546" s="74"/>
      <c r="F546" s="74"/>
      <c r="G546" s="74"/>
      <c r="H546" s="74"/>
    </row>
    <row r="547" spans="1:8" x14ac:dyDescent="0.25">
      <c r="A547" s="74"/>
      <c r="B547" s="74"/>
      <c r="C547" s="74"/>
      <c r="D547" s="74"/>
      <c r="E547" s="74"/>
      <c r="F547" s="74"/>
      <c r="G547" s="74"/>
      <c r="H547" s="74"/>
    </row>
    <row r="548" spans="1:8" x14ac:dyDescent="0.25">
      <c r="A548" s="74"/>
      <c r="B548" s="74"/>
      <c r="C548" s="74"/>
      <c r="D548" s="74"/>
      <c r="E548" s="74"/>
      <c r="F548" s="74"/>
      <c r="G548" s="74"/>
      <c r="H548" s="74"/>
    </row>
    <row r="549" spans="1:8" x14ac:dyDescent="0.25">
      <c r="A549" s="74"/>
      <c r="B549" s="74"/>
      <c r="C549" s="74"/>
      <c r="D549" s="74"/>
      <c r="E549" s="74"/>
      <c r="F549" s="74"/>
      <c r="G549" s="74"/>
      <c r="H549" s="74"/>
    </row>
    <row r="550" spans="1:8" x14ac:dyDescent="0.25">
      <c r="A550" s="74"/>
      <c r="B550" s="74"/>
      <c r="C550" s="74"/>
      <c r="D550" s="74"/>
      <c r="E550" s="74"/>
      <c r="F550" s="74"/>
      <c r="G550" s="74"/>
      <c r="H550" s="74"/>
    </row>
    <row r="551" spans="1:8" x14ac:dyDescent="0.25">
      <c r="A551" s="74"/>
      <c r="B551" s="74"/>
      <c r="C551" s="74"/>
      <c r="D551" s="74"/>
      <c r="E551" s="74"/>
      <c r="F551" s="74"/>
      <c r="G551" s="74"/>
      <c r="H551" s="74"/>
    </row>
    <row r="552" spans="1:8" x14ac:dyDescent="0.25">
      <c r="A552" s="74"/>
      <c r="B552" s="74"/>
      <c r="C552" s="74"/>
      <c r="D552" s="74"/>
      <c r="E552" s="74"/>
      <c r="F552" s="74"/>
      <c r="G552" s="74"/>
      <c r="H552" s="74"/>
    </row>
    <row r="553" spans="1:8" x14ac:dyDescent="0.25">
      <c r="A553" s="74"/>
      <c r="B553" s="74"/>
      <c r="C553" s="74"/>
      <c r="D553" s="74"/>
      <c r="E553" s="74"/>
      <c r="F553" s="74"/>
      <c r="G553" s="74"/>
      <c r="H553" s="74"/>
    </row>
    <row r="554" spans="1:8" x14ac:dyDescent="0.25">
      <c r="A554" s="74"/>
      <c r="B554" s="74"/>
      <c r="C554" s="74"/>
      <c r="D554" s="74"/>
      <c r="E554" s="74"/>
      <c r="F554" s="74"/>
      <c r="G554" s="74"/>
      <c r="H554" s="74"/>
    </row>
    <row r="555" spans="1:8" x14ac:dyDescent="0.25">
      <c r="A555" s="74"/>
      <c r="B555" s="74"/>
      <c r="C555" s="74"/>
      <c r="D555" s="74"/>
      <c r="E555" s="74"/>
      <c r="F555" s="74"/>
      <c r="G555" s="74"/>
      <c r="H555" s="74"/>
    </row>
    <row r="556" spans="1:8" x14ac:dyDescent="0.25">
      <c r="A556" s="74"/>
      <c r="B556" s="74"/>
      <c r="C556" s="74"/>
      <c r="D556" s="74"/>
      <c r="E556" s="74"/>
      <c r="F556" s="74"/>
      <c r="G556" s="74"/>
      <c r="H556" s="74"/>
    </row>
    <row r="557" spans="1:8" x14ac:dyDescent="0.25">
      <c r="A557" s="74"/>
      <c r="B557" s="74"/>
      <c r="C557" s="74"/>
      <c r="D557" s="74"/>
      <c r="E557" s="74"/>
      <c r="F557" s="74"/>
      <c r="G557" s="74"/>
      <c r="H557" s="74"/>
    </row>
    <row r="558" spans="1:8" x14ac:dyDescent="0.25">
      <c r="A558" s="74"/>
      <c r="B558" s="74"/>
      <c r="C558" s="74"/>
      <c r="D558" s="74"/>
      <c r="E558" s="74"/>
      <c r="F558" s="74"/>
      <c r="G558" s="74"/>
      <c r="H558" s="74"/>
    </row>
    <row r="559" spans="1:8" x14ac:dyDescent="0.25">
      <c r="A559" s="74"/>
      <c r="B559" s="74"/>
      <c r="C559" s="74"/>
      <c r="D559" s="74"/>
      <c r="E559" s="74"/>
      <c r="F559" s="74"/>
      <c r="G559" s="74"/>
      <c r="H559" s="74"/>
    </row>
    <row r="560" spans="1:8" x14ac:dyDescent="0.25">
      <c r="A560" s="74"/>
      <c r="B560" s="74"/>
      <c r="C560" s="74"/>
      <c r="D560" s="74"/>
      <c r="E560" s="74"/>
      <c r="F560" s="74"/>
      <c r="G560" s="74"/>
      <c r="H560" s="74"/>
    </row>
    <row r="561" spans="1:8" x14ac:dyDescent="0.25">
      <c r="A561" s="74"/>
      <c r="B561" s="74"/>
      <c r="C561" s="74"/>
      <c r="D561" s="74"/>
      <c r="E561" s="74"/>
      <c r="F561" s="74"/>
      <c r="G561" s="74"/>
      <c r="H561" s="74"/>
    </row>
    <row r="562" spans="1:8" x14ac:dyDescent="0.25">
      <c r="A562" s="74"/>
      <c r="B562" s="74"/>
      <c r="C562" s="74"/>
      <c r="D562" s="74"/>
      <c r="E562" s="74"/>
      <c r="F562" s="74"/>
      <c r="G562" s="74"/>
      <c r="H562" s="74"/>
    </row>
    <row r="563" spans="1:8" x14ac:dyDescent="0.25">
      <c r="A563" s="74"/>
      <c r="B563" s="74"/>
      <c r="C563" s="74"/>
      <c r="D563" s="74"/>
      <c r="E563" s="74"/>
      <c r="F563" s="74"/>
      <c r="G563" s="74"/>
      <c r="H563" s="74"/>
    </row>
    <row r="564" spans="1:8" x14ac:dyDescent="0.25">
      <c r="A564" s="74"/>
      <c r="B564" s="74"/>
      <c r="C564" s="74"/>
      <c r="D564" s="74"/>
      <c r="E564" s="74"/>
      <c r="F564" s="74"/>
      <c r="G564" s="74"/>
      <c r="H564" s="74"/>
    </row>
    <row r="565" spans="1:8" x14ac:dyDescent="0.25">
      <c r="A565" s="74"/>
      <c r="B565" s="74"/>
      <c r="C565" s="74"/>
      <c r="D565" s="74"/>
      <c r="E565" s="74"/>
      <c r="F565" s="74"/>
      <c r="G565" s="74"/>
      <c r="H565" s="74"/>
    </row>
    <row r="566" spans="1:8" x14ac:dyDescent="0.25">
      <c r="A566" s="74"/>
      <c r="B566" s="74"/>
      <c r="C566" s="74"/>
      <c r="D566" s="74"/>
      <c r="E566" s="74"/>
      <c r="F566" s="74"/>
      <c r="G566" s="74"/>
      <c r="H566" s="74"/>
    </row>
    <row r="567" spans="1:8" x14ac:dyDescent="0.25">
      <c r="A567" s="74"/>
      <c r="B567" s="74"/>
      <c r="C567" s="74"/>
      <c r="D567" s="74"/>
      <c r="E567" s="74"/>
      <c r="F567" s="74"/>
      <c r="G567" s="74"/>
      <c r="H567" s="74"/>
    </row>
    <row r="568" spans="1:8" x14ac:dyDescent="0.25">
      <c r="A568" s="74"/>
      <c r="B568" s="74"/>
      <c r="C568" s="74"/>
      <c r="D568" s="74"/>
      <c r="E568" s="74"/>
      <c r="F568" s="74"/>
      <c r="G568" s="74"/>
      <c r="H568" s="74"/>
    </row>
    <row r="569" spans="1:8" x14ac:dyDescent="0.25">
      <c r="A569" s="74"/>
      <c r="B569" s="74"/>
      <c r="C569" s="74"/>
      <c r="D569" s="74"/>
      <c r="E569" s="74"/>
      <c r="F569" s="74"/>
      <c r="G569" s="74"/>
      <c r="H569" s="74"/>
    </row>
    <row r="570" spans="1:8" x14ac:dyDescent="0.25">
      <c r="A570" s="74"/>
      <c r="B570" s="74"/>
      <c r="C570" s="74"/>
      <c r="D570" s="74"/>
      <c r="E570" s="74"/>
      <c r="F570" s="74"/>
      <c r="G570" s="74"/>
      <c r="H570" s="74"/>
    </row>
    <row r="571" spans="1:8" x14ac:dyDescent="0.25">
      <c r="A571" s="74"/>
      <c r="B571" s="74"/>
      <c r="C571" s="74"/>
      <c r="D571" s="74"/>
      <c r="E571" s="74"/>
      <c r="F571" s="74"/>
      <c r="G571" s="74"/>
      <c r="H571" s="74"/>
    </row>
    <row r="572" spans="1:8" x14ac:dyDescent="0.25">
      <c r="A572" s="74"/>
      <c r="B572" s="74"/>
      <c r="C572" s="74"/>
      <c r="D572" s="74"/>
      <c r="E572" s="74"/>
      <c r="F572" s="74"/>
      <c r="G572" s="74"/>
      <c r="H572" s="74"/>
    </row>
    <row r="573" spans="1:8" x14ac:dyDescent="0.25">
      <c r="A573" s="74"/>
      <c r="B573" s="74"/>
      <c r="C573" s="74"/>
      <c r="D573" s="74"/>
      <c r="E573" s="74"/>
      <c r="F573" s="74"/>
      <c r="G573" s="74"/>
      <c r="H573" s="74"/>
    </row>
    <row r="574" spans="1:8" x14ac:dyDescent="0.25">
      <c r="A574" s="74"/>
      <c r="B574" s="74"/>
      <c r="C574" s="74"/>
      <c r="D574" s="74"/>
      <c r="E574" s="74"/>
      <c r="F574" s="74"/>
      <c r="G574" s="74"/>
      <c r="H574" s="74"/>
    </row>
    <row r="575" spans="1:8" x14ac:dyDescent="0.25">
      <c r="A575" s="74"/>
      <c r="B575" s="74"/>
      <c r="C575" s="74"/>
      <c r="D575" s="74"/>
      <c r="E575" s="74"/>
      <c r="F575" s="74"/>
      <c r="G575" s="74"/>
      <c r="H575" s="74"/>
    </row>
    <row r="576" spans="1:8" x14ac:dyDescent="0.25">
      <c r="A576" s="74"/>
      <c r="B576" s="74"/>
      <c r="C576" s="74"/>
      <c r="D576" s="74"/>
      <c r="E576" s="74"/>
      <c r="F576" s="74"/>
      <c r="G576" s="74"/>
      <c r="H576" s="74"/>
    </row>
    <row r="577" spans="1:8" x14ac:dyDescent="0.25">
      <c r="A577" s="74"/>
      <c r="B577" s="74"/>
      <c r="C577" s="74"/>
      <c r="D577" s="74"/>
      <c r="E577" s="74"/>
      <c r="F577" s="74"/>
      <c r="G577" s="74"/>
      <c r="H577" s="74"/>
    </row>
    <row r="578" spans="1:8" x14ac:dyDescent="0.25">
      <c r="A578" s="74"/>
      <c r="B578" s="74"/>
      <c r="C578" s="74"/>
      <c r="D578" s="74"/>
      <c r="E578" s="74"/>
      <c r="F578" s="74"/>
      <c r="G578" s="74"/>
      <c r="H578" s="74"/>
    </row>
    <row r="579" spans="1:8" x14ac:dyDescent="0.25">
      <c r="A579" s="74"/>
      <c r="B579" s="74"/>
      <c r="C579" s="74"/>
      <c r="D579" s="74"/>
      <c r="E579" s="74"/>
      <c r="F579" s="74"/>
      <c r="G579" s="74"/>
      <c r="H579" s="74"/>
    </row>
    <row r="580" spans="1:8" x14ac:dyDescent="0.25">
      <c r="A580" s="74"/>
      <c r="B580" s="74"/>
      <c r="C580" s="74"/>
      <c r="D580" s="74"/>
      <c r="E580" s="74"/>
      <c r="F580" s="74"/>
      <c r="G580" s="74"/>
      <c r="H580" s="74"/>
    </row>
    <row r="581" spans="1:8" x14ac:dyDescent="0.25">
      <c r="A581" s="74"/>
      <c r="B581" s="74"/>
      <c r="C581" s="74"/>
      <c r="D581" s="74"/>
      <c r="E581" s="74"/>
      <c r="F581" s="74"/>
      <c r="G581" s="74"/>
      <c r="H581" s="74"/>
    </row>
    <row r="582" spans="1:8" x14ac:dyDescent="0.25">
      <c r="A582" s="74"/>
      <c r="B582" s="74"/>
      <c r="C582" s="74"/>
      <c r="D582" s="74"/>
      <c r="E582" s="74"/>
      <c r="F582" s="74"/>
      <c r="G582" s="74"/>
      <c r="H582" s="74"/>
    </row>
    <row r="583" spans="1:8" x14ac:dyDescent="0.25">
      <c r="A583" s="74"/>
      <c r="B583" s="74"/>
      <c r="C583" s="74"/>
      <c r="D583" s="74"/>
      <c r="E583" s="74"/>
      <c r="F583" s="74"/>
      <c r="G583" s="74"/>
      <c r="H583" s="74"/>
    </row>
    <row r="584" spans="1:8" x14ac:dyDescent="0.25">
      <c r="A584" s="74"/>
      <c r="B584" s="74"/>
      <c r="C584" s="74"/>
      <c r="D584" s="74"/>
      <c r="E584" s="74"/>
      <c r="F584" s="74"/>
      <c r="G584" s="74"/>
      <c r="H584" s="74"/>
    </row>
    <row r="585" spans="1:8" x14ac:dyDescent="0.25">
      <c r="A585" s="74"/>
      <c r="B585" s="74"/>
      <c r="C585" s="74"/>
      <c r="D585" s="74"/>
      <c r="E585" s="74"/>
      <c r="F585" s="74"/>
      <c r="G585" s="74"/>
      <c r="H585" s="74"/>
    </row>
    <row r="586" spans="1:8" x14ac:dyDescent="0.25">
      <c r="A586" s="74"/>
      <c r="B586" s="74"/>
      <c r="C586" s="74"/>
      <c r="D586" s="74"/>
      <c r="E586" s="74"/>
      <c r="F586" s="74"/>
      <c r="G586" s="74"/>
      <c r="H586" s="74"/>
    </row>
    <row r="587" spans="1:8" x14ac:dyDescent="0.25">
      <c r="A587" s="74"/>
      <c r="B587" s="74"/>
      <c r="C587" s="74"/>
      <c r="D587" s="74"/>
      <c r="E587" s="74"/>
      <c r="F587" s="74"/>
      <c r="G587" s="74"/>
      <c r="H587" s="74"/>
    </row>
    <row r="588" spans="1:8" x14ac:dyDescent="0.25">
      <c r="A588" s="74"/>
      <c r="B588" s="74"/>
      <c r="C588" s="74"/>
      <c r="D588" s="74"/>
      <c r="E588" s="74"/>
      <c r="F588" s="74"/>
      <c r="G588" s="74"/>
      <c r="H588" s="74"/>
    </row>
    <row r="589" spans="1:8" x14ac:dyDescent="0.25">
      <c r="A589" s="74"/>
      <c r="B589" s="74"/>
      <c r="C589" s="74"/>
      <c r="D589" s="74"/>
      <c r="E589" s="74"/>
      <c r="F589" s="74"/>
      <c r="G589" s="74"/>
      <c r="H589" s="74"/>
    </row>
    <row r="590" spans="1:8" x14ac:dyDescent="0.25">
      <c r="A590" s="74"/>
      <c r="B590" s="74"/>
      <c r="C590" s="74"/>
      <c r="D590" s="74"/>
      <c r="E590" s="74"/>
      <c r="F590" s="74"/>
      <c r="G590" s="74"/>
      <c r="H590" s="74"/>
    </row>
    <row r="591" spans="1:8" x14ac:dyDescent="0.25">
      <c r="A591" s="74"/>
      <c r="B591" s="74"/>
      <c r="C591" s="74"/>
      <c r="D591" s="74"/>
      <c r="E591" s="74"/>
      <c r="F591" s="74"/>
      <c r="G591" s="74"/>
      <c r="H591" s="74"/>
    </row>
    <row r="592" spans="1:8" x14ac:dyDescent="0.25">
      <c r="A592" s="74"/>
      <c r="B592" s="74"/>
      <c r="C592" s="74"/>
      <c r="D592" s="74"/>
      <c r="E592" s="74"/>
      <c r="F592" s="74"/>
      <c r="G592" s="74"/>
      <c r="H592" s="74"/>
    </row>
    <row r="593" spans="1:8" x14ac:dyDescent="0.25">
      <c r="A593" s="74"/>
      <c r="B593" s="74"/>
      <c r="C593" s="74"/>
      <c r="D593" s="74"/>
      <c r="E593" s="74"/>
      <c r="F593" s="74"/>
      <c r="G593" s="74"/>
      <c r="H593" s="74"/>
    </row>
    <row r="594" spans="1:8" x14ac:dyDescent="0.25">
      <c r="A594" s="74"/>
      <c r="B594" s="74"/>
      <c r="C594" s="74"/>
      <c r="D594" s="74"/>
      <c r="E594" s="74"/>
      <c r="F594" s="74"/>
      <c r="G594" s="74"/>
      <c r="H594" s="74"/>
    </row>
    <row r="595" spans="1:8" x14ac:dyDescent="0.25">
      <c r="A595" s="74"/>
      <c r="B595" s="74"/>
      <c r="C595" s="74"/>
      <c r="D595" s="74"/>
      <c r="E595" s="74"/>
      <c r="F595" s="74"/>
      <c r="G595" s="74"/>
      <c r="H595" s="74"/>
    </row>
    <row r="596" spans="1:8" x14ac:dyDescent="0.25">
      <c r="A596" s="74"/>
      <c r="B596" s="74"/>
      <c r="C596" s="74"/>
      <c r="D596" s="74"/>
      <c r="E596" s="74"/>
      <c r="F596" s="74"/>
      <c r="G596" s="74"/>
      <c r="H596" s="74"/>
    </row>
    <row r="597" spans="1:8" x14ac:dyDescent="0.25">
      <c r="A597" s="74"/>
      <c r="B597" s="74"/>
      <c r="C597" s="74"/>
      <c r="D597" s="74"/>
      <c r="E597" s="74"/>
      <c r="F597" s="74"/>
      <c r="G597" s="74"/>
      <c r="H597" s="74"/>
    </row>
    <row r="598" spans="1:8" x14ac:dyDescent="0.25">
      <c r="A598" s="74"/>
      <c r="B598" s="74"/>
      <c r="C598" s="74"/>
      <c r="D598" s="74"/>
      <c r="E598" s="74"/>
      <c r="F598" s="74"/>
      <c r="G598" s="74"/>
      <c r="H598" s="74"/>
    </row>
    <row r="599" spans="1:8" x14ac:dyDescent="0.25">
      <c r="A599" s="74"/>
      <c r="B599" s="74"/>
      <c r="C599" s="74"/>
      <c r="D599" s="74"/>
      <c r="E599" s="74"/>
      <c r="F599" s="74"/>
      <c r="G599" s="74"/>
      <c r="H599" s="74"/>
    </row>
    <row r="600" spans="1:8" x14ac:dyDescent="0.25">
      <c r="A600" s="74"/>
      <c r="B600" s="74"/>
      <c r="C600" s="74"/>
      <c r="D600" s="74"/>
      <c r="E600" s="74"/>
      <c r="F600" s="74"/>
      <c r="G600" s="74"/>
      <c r="H600" s="74"/>
    </row>
    <row r="601" spans="1:8" x14ac:dyDescent="0.25">
      <c r="A601" s="74"/>
      <c r="B601" s="74"/>
      <c r="C601" s="74"/>
      <c r="D601" s="74"/>
      <c r="E601" s="74"/>
      <c r="F601" s="74"/>
      <c r="G601" s="74"/>
      <c r="H601" s="74"/>
    </row>
    <row r="602" spans="1:8" x14ac:dyDescent="0.25">
      <c r="A602" s="74"/>
      <c r="B602" s="74"/>
      <c r="C602" s="74"/>
      <c r="D602" s="74"/>
      <c r="E602" s="74"/>
      <c r="F602" s="74"/>
      <c r="G602" s="74"/>
      <c r="H602" s="74"/>
    </row>
    <row r="603" spans="1:8" x14ac:dyDescent="0.25">
      <c r="A603" s="74"/>
      <c r="B603" s="74"/>
      <c r="C603" s="74"/>
      <c r="D603" s="74"/>
      <c r="E603" s="74"/>
      <c r="F603" s="74"/>
      <c r="G603" s="74"/>
      <c r="H603" s="74"/>
    </row>
    <row r="604" spans="1:8" x14ac:dyDescent="0.25">
      <c r="A604" s="74"/>
      <c r="B604" s="74"/>
      <c r="C604" s="74"/>
      <c r="D604" s="74"/>
      <c r="E604" s="74"/>
      <c r="F604" s="74"/>
      <c r="G604" s="74"/>
      <c r="H604" s="74"/>
    </row>
    <row r="605" spans="1:8" x14ac:dyDescent="0.25">
      <c r="A605" s="74"/>
      <c r="B605" s="74"/>
      <c r="C605" s="74"/>
      <c r="D605" s="74"/>
      <c r="E605" s="74"/>
      <c r="F605" s="74"/>
      <c r="G605" s="74"/>
      <c r="H605" s="74"/>
    </row>
    <row r="606" spans="1:8" x14ac:dyDescent="0.25">
      <c r="A606" s="74"/>
      <c r="B606" s="74"/>
      <c r="C606" s="74"/>
      <c r="D606" s="74"/>
      <c r="E606" s="74"/>
      <c r="F606" s="74"/>
      <c r="G606" s="74"/>
      <c r="H606" s="74"/>
    </row>
    <row r="607" spans="1:8" x14ac:dyDescent="0.25">
      <c r="A607" s="74"/>
      <c r="B607" s="74"/>
      <c r="C607" s="74"/>
      <c r="D607" s="74"/>
      <c r="E607" s="74"/>
      <c r="F607" s="74"/>
      <c r="G607" s="74"/>
      <c r="H607" s="74"/>
    </row>
    <row r="608" spans="1:8" x14ac:dyDescent="0.25">
      <c r="A608" s="74"/>
      <c r="B608" s="74"/>
      <c r="C608" s="74"/>
      <c r="D608" s="74"/>
      <c r="E608" s="74"/>
      <c r="F608" s="74"/>
      <c r="G608" s="74"/>
      <c r="H608" s="74"/>
    </row>
    <row r="609" spans="1:8" x14ac:dyDescent="0.25">
      <c r="A609" s="74"/>
      <c r="B609" s="74"/>
      <c r="C609" s="74"/>
      <c r="D609" s="74"/>
      <c r="E609" s="74"/>
      <c r="F609" s="74"/>
      <c r="G609" s="74"/>
      <c r="H609" s="74"/>
    </row>
    <row r="610" spans="1:8" x14ac:dyDescent="0.25">
      <c r="A610" s="74"/>
      <c r="B610" s="74"/>
      <c r="C610" s="74"/>
      <c r="D610" s="74"/>
      <c r="E610" s="74"/>
      <c r="F610" s="74"/>
      <c r="G610" s="74"/>
      <c r="H610" s="74"/>
    </row>
    <row r="611" spans="1:8" x14ac:dyDescent="0.25">
      <c r="A611" s="74"/>
      <c r="B611" s="74"/>
      <c r="C611" s="74"/>
      <c r="D611" s="74"/>
      <c r="E611" s="74"/>
      <c r="F611" s="74"/>
      <c r="G611" s="74"/>
      <c r="H611" s="74"/>
    </row>
    <row r="612" spans="1:8" x14ac:dyDescent="0.25">
      <c r="A612" s="74"/>
      <c r="B612" s="74"/>
      <c r="C612" s="74"/>
      <c r="D612" s="74"/>
      <c r="E612" s="74"/>
      <c r="F612" s="74"/>
      <c r="G612" s="74"/>
      <c r="H612" s="74"/>
    </row>
    <row r="613" spans="1:8" x14ac:dyDescent="0.25">
      <c r="A613" s="74"/>
      <c r="B613" s="74"/>
      <c r="C613" s="74"/>
      <c r="D613" s="74"/>
      <c r="E613" s="74"/>
      <c r="F613" s="74"/>
      <c r="G613" s="74"/>
      <c r="H613" s="74"/>
    </row>
    <row r="614" spans="1:8" x14ac:dyDescent="0.25">
      <c r="A614" s="74"/>
      <c r="B614" s="74"/>
      <c r="C614" s="74"/>
      <c r="D614" s="74"/>
      <c r="E614" s="74"/>
      <c r="F614" s="74"/>
      <c r="G614" s="74"/>
      <c r="H614" s="74"/>
    </row>
    <row r="615" spans="1:8" x14ac:dyDescent="0.25">
      <c r="A615" s="74"/>
      <c r="B615" s="74"/>
      <c r="C615" s="74"/>
      <c r="D615" s="74"/>
      <c r="E615" s="74"/>
      <c r="F615" s="74"/>
      <c r="G615" s="74"/>
      <c r="H615" s="74"/>
    </row>
    <row r="616" spans="1:8" x14ac:dyDescent="0.25">
      <c r="A616" s="74"/>
      <c r="B616" s="74"/>
      <c r="C616" s="74"/>
      <c r="D616" s="74"/>
      <c r="E616" s="74"/>
      <c r="F616" s="74"/>
      <c r="G616" s="74"/>
      <c r="H616" s="74"/>
    </row>
    <row r="617" spans="1:8" x14ac:dyDescent="0.25">
      <c r="A617" s="74"/>
      <c r="B617" s="74"/>
      <c r="C617" s="74"/>
      <c r="D617" s="74"/>
      <c r="E617" s="74"/>
      <c r="F617" s="74"/>
      <c r="G617" s="74"/>
      <c r="H617" s="74"/>
    </row>
    <row r="618" spans="1:8" x14ac:dyDescent="0.25">
      <c r="A618" s="74"/>
      <c r="B618" s="74"/>
      <c r="C618" s="74"/>
      <c r="D618" s="74"/>
      <c r="E618" s="74"/>
      <c r="F618" s="74"/>
      <c r="G618" s="74"/>
      <c r="H618" s="74"/>
    </row>
    <row r="619" spans="1:8" x14ac:dyDescent="0.25">
      <c r="A619" s="74"/>
      <c r="B619" s="74"/>
      <c r="C619" s="74"/>
      <c r="D619" s="74"/>
      <c r="E619" s="74"/>
      <c r="F619" s="74"/>
      <c r="G619" s="74"/>
      <c r="H619" s="74"/>
    </row>
    <row r="620" spans="1:8" x14ac:dyDescent="0.25">
      <c r="A620" s="74"/>
      <c r="B620" s="74"/>
      <c r="C620" s="74"/>
      <c r="D620" s="74"/>
      <c r="E620" s="74"/>
      <c r="F620" s="74"/>
      <c r="G620" s="74"/>
      <c r="H620" s="74"/>
    </row>
    <row r="621" spans="1:8" x14ac:dyDescent="0.25">
      <c r="A621" s="74"/>
      <c r="B621" s="74"/>
      <c r="C621" s="74"/>
      <c r="D621" s="74"/>
      <c r="E621" s="74"/>
      <c r="F621" s="74"/>
      <c r="G621" s="74"/>
      <c r="H621" s="74"/>
    </row>
    <row r="622" spans="1:8" x14ac:dyDescent="0.25">
      <c r="A622" s="74"/>
      <c r="B622" s="74"/>
      <c r="C622" s="74"/>
      <c r="D622" s="74"/>
      <c r="E622" s="74"/>
      <c r="F622" s="74"/>
      <c r="G622" s="74"/>
      <c r="H622" s="74"/>
    </row>
    <row r="623" spans="1:8" x14ac:dyDescent="0.25">
      <c r="A623" s="74"/>
      <c r="B623" s="74"/>
      <c r="C623" s="74"/>
      <c r="D623" s="74"/>
      <c r="E623" s="74"/>
      <c r="F623" s="74"/>
      <c r="G623" s="74"/>
      <c r="H623" s="74"/>
    </row>
    <row r="624" spans="1:8" x14ac:dyDescent="0.25">
      <c r="A624" s="74"/>
      <c r="B624" s="74"/>
      <c r="C624" s="74"/>
      <c r="D624" s="74"/>
      <c r="E624" s="74"/>
      <c r="F624" s="74"/>
      <c r="G624" s="74"/>
      <c r="H624" s="74"/>
    </row>
    <row r="625" spans="1:8" x14ac:dyDescent="0.25">
      <c r="A625" s="74"/>
      <c r="B625" s="74"/>
      <c r="C625" s="74"/>
      <c r="D625" s="74"/>
      <c r="E625" s="74"/>
      <c r="F625" s="74"/>
      <c r="G625" s="74"/>
      <c r="H625" s="74"/>
    </row>
    <row r="626" spans="1:8" x14ac:dyDescent="0.25">
      <c r="A626" s="74"/>
      <c r="B626" s="74"/>
      <c r="C626" s="74"/>
      <c r="D626" s="74"/>
      <c r="E626" s="74"/>
      <c r="F626" s="74"/>
      <c r="G626" s="74"/>
      <c r="H626" s="74"/>
    </row>
    <row r="627" spans="1:8" x14ac:dyDescent="0.25">
      <c r="A627" s="74"/>
      <c r="B627" s="74"/>
      <c r="C627" s="74"/>
      <c r="D627" s="74"/>
      <c r="E627" s="74"/>
      <c r="F627" s="74"/>
      <c r="G627" s="74"/>
      <c r="H627" s="74"/>
    </row>
    <row r="628" spans="1:8" x14ac:dyDescent="0.25">
      <c r="A628" s="74"/>
      <c r="B628" s="74"/>
      <c r="C628" s="74"/>
      <c r="D628" s="74"/>
      <c r="E628" s="74"/>
      <c r="F628" s="74"/>
      <c r="G628" s="74"/>
      <c r="H628" s="74"/>
    </row>
    <row r="629" spans="1:8" x14ac:dyDescent="0.25">
      <c r="A629" s="74"/>
      <c r="B629" s="74"/>
      <c r="C629" s="74"/>
      <c r="D629" s="74"/>
      <c r="E629" s="74"/>
      <c r="F629" s="74"/>
      <c r="G629" s="74"/>
      <c r="H629" s="74"/>
    </row>
    <row r="630" spans="1:8" x14ac:dyDescent="0.25">
      <c r="A630" s="74"/>
      <c r="B630" s="74"/>
      <c r="C630" s="74"/>
      <c r="D630" s="74"/>
      <c r="E630" s="74"/>
      <c r="F630" s="74"/>
      <c r="G630" s="74"/>
      <c r="H630" s="74"/>
    </row>
    <row r="631" spans="1:8" x14ac:dyDescent="0.25">
      <c r="A631" s="74"/>
      <c r="B631" s="74"/>
      <c r="C631" s="74"/>
      <c r="D631" s="74"/>
      <c r="E631" s="74"/>
      <c r="F631" s="74"/>
      <c r="G631" s="74"/>
      <c r="H631" s="74"/>
    </row>
    <row r="632" spans="1:8" x14ac:dyDescent="0.25">
      <c r="A632" s="74"/>
      <c r="B632" s="74"/>
      <c r="C632" s="74"/>
      <c r="D632" s="74"/>
      <c r="E632" s="74"/>
      <c r="F632" s="74"/>
      <c r="G632" s="74"/>
      <c r="H632" s="74"/>
    </row>
    <row r="633" spans="1:8" x14ac:dyDescent="0.25">
      <c r="A633" s="74"/>
      <c r="B633" s="74"/>
      <c r="C633" s="74"/>
      <c r="D633" s="74"/>
      <c r="E633" s="74"/>
      <c r="F633" s="74"/>
      <c r="G633" s="74"/>
      <c r="H633" s="74"/>
    </row>
    <row r="634" spans="1:8" x14ac:dyDescent="0.25">
      <c r="A634" s="74"/>
      <c r="B634" s="74"/>
      <c r="C634" s="74"/>
      <c r="D634" s="74"/>
      <c r="E634" s="74"/>
      <c r="F634" s="74"/>
      <c r="G634" s="74"/>
      <c r="H634" s="74"/>
    </row>
    <row r="635" spans="1:8" x14ac:dyDescent="0.25">
      <c r="A635" s="74"/>
      <c r="B635" s="74"/>
      <c r="C635" s="74"/>
      <c r="D635" s="74"/>
      <c r="E635" s="74"/>
      <c r="F635" s="74"/>
      <c r="G635" s="74"/>
      <c r="H635" s="74"/>
    </row>
    <row r="636" spans="1:8" x14ac:dyDescent="0.25">
      <c r="A636" s="74"/>
      <c r="B636" s="74"/>
      <c r="C636" s="74"/>
      <c r="D636" s="74"/>
      <c r="E636" s="74"/>
      <c r="F636" s="74"/>
      <c r="G636" s="74"/>
      <c r="H636" s="74"/>
    </row>
    <row r="637" spans="1:8" x14ac:dyDescent="0.25">
      <c r="A637" s="74"/>
      <c r="B637" s="74"/>
      <c r="C637" s="74"/>
      <c r="D637" s="74"/>
      <c r="E637" s="74"/>
      <c r="F637" s="74"/>
      <c r="G637" s="74"/>
      <c r="H637" s="74"/>
    </row>
    <row r="638" spans="1:8" x14ac:dyDescent="0.25">
      <c r="A638" s="74"/>
      <c r="B638" s="74"/>
      <c r="C638" s="74"/>
      <c r="D638" s="74"/>
      <c r="E638" s="74"/>
      <c r="F638" s="74"/>
      <c r="G638" s="74"/>
      <c r="H638" s="74"/>
    </row>
    <row r="639" spans="1:8" x14ac:dyDescent="0.25">
      <c r="A639" s="74"/>
      <c r="B639" s="74"/>
      <c r="C639" s="74"/>
      <c r="D639" s="74"/>
      <c r="E639" s="74"/>
      <c r="F639" s="74"/>
      <c r="G639" s="74"/>
      <c r="H639" s="74"/>
    </row>
    <row r="640" spans="1:8" x14ac:dyDescent="0.25">
      <c r="A640" s="74"/>
      <c r="B640" s="74"/>
      <c r="C640" s="74"/>
      <c r="D640" s="74"/>
      <c r="E640" s="74"/>
      <c r="F640" s="74"/>
      <c r="G640" s="74"/>
      <c r="H640" s="74"/>
    </row>
    <row r="641" spans="1:8" x14ac:dyDescent="0.25">
      <c r="A641" s="74"/>
      <c r="B641" s="74"/>
      <c r="C641" s="74"/>
      <c r="D641" s="74"/>
      <c r="E641" s="74"/>
      <c r="F641" s="74"/>
      <c r="G641" s="74"/>
      <c r="H641" s="74"/>
    </row>
    <row r="642" spans="1:8" x14ac:dyDescent="0.25">
      <c r="A642" s="74"/>
      <c r="B642" s="74"/>
      <c r="C642" s="74"/>
      <c r="D642" s="74"/>
      <c r="E642" s="74"/>
      <c r="F642" s="74"/>
      <c r="G642" s="74"/>
      <c r="H642" s="74"/>
    </row>
    <row r="643" spans="1:8" x14ac:dyDescent="0.25">
      <c r="A643" s="74"/>
      <c r="B643" s="74"/>
      <c r="C643" s="74"/>
      <c r="D643" s="74"/>
      <c r="E643" s="74"/>
      <c r="F643" s="74"/>
      <c r="G643" s="74"/>
      <c r="H643" s="74"/>
    </row>
    <row r="644" spans="1:8" x14ac:dyDescent="0.25">
      <c r="A644" s="74"/>
      <c r="B644" s="74"/>
      <c r="C644" s="74"/>
      <c r="D644" s="74"/>
      <c r="E644" s="74"/>
      <c r="F644" s="74"/>
      <c r="G644" s="74"/>
      <c r="H644" s="74"/>
    </row>
    <row r="645" spans="1:8" x14ac:dyDescent="0.25">
      <c r="A645" s="74"/>
      <c r="B645" s="74"/>
      <c r="C645" s="74"/>
      <c r="D645" s="74"/>
      <c r="E645" s="74"/>
      <c r="F645" s="74"/>
      <c r="G645" s="74"/>
      <c r="H645" s="74"/>
    </row>
    <row r="646" spans="1:8" x14ac:dyDescent="0.25">
      <c r="A646" s="74"/>
      <c r="B646" s="74"/>
      <c r="C646" s="74"/>
      <c r="D646" s="74"/>
      <c r="E646" s="74"/>
      <c r="F646" s="74"/>
      <c r="G646" s="74"/>
      <c r="H646" s="74"/>
    </row>
    <row r="647" spans="1:8" x14ac:dyDescent="0.25">
      <c r="A647" s="74"/>
      <c r="B647" s="74"/>
      <c r="C647" s="74"/>
      <c r="D647" s="74"/>
      <c r="E647" s="74"/>
      <c r="F647" s="74"/>
      <c r="G647" s="74"/>
      <c r="H647" s="74"/>
    </row>
    <row r="648" spans="1:8" x14ac:dyDescent="0.25">
      <c r="A648" s="74"/>
      <c r="B648" s="74"/>
      <c r="C648" s="74"/>
      <c r="D648" s="74"/>
      <c r="E648" s="74"/>
      <c r="F648" s="74"/>
      <c r="G648" s="74"/>
      <c r="H648" s="74"/>
    </row>
    <row r="649" spans="1:8" x14ac:dyDescent="0.25">
      <c r="A649" s="74"/>
      <c r="B649" s="74"/>
      <c r="C649" s="74"/>
      <c r="D649" s="74"/>
      <c r="E649" s="74"/>
      <c r="F649" s="74"/>
      <c r="G649" s="74"/>
      <c r="H649" s="74"/>
    </row>
    <row r="650" spans="1:8" x14ac:dyDescent="0.25">
      <c r="A650" s="74"/>
      <c r="B650" s="74"/>
      <c r="C650" s="74"/>
      <c r="D650" s="74"/>
      <c r="E650" s="74"/>
      <c r="F650" s="74"/>
      <c r="G650" s="74"/>
      <c r="H650" s="74"/>
    </row>
    <row r="651" spans="1:8" x14ac:dyDescent="0.25">
      <c r="A651" s="74"/>
      <c r="B651" s="74"/>
      <c r="C651" s="74"/>
      <c r="D651" s="74"/>
      <c r="E651" s="74"/>
      <c r="F651" s="74"/>
      <c r="G651" s="74"/>
      <c r="H651" s="74"/>
    </row>
    <row r="652" spans="1:8" x14ac:dyDescent="0.25">
      <c r="A652" s="74"/>
      <c r="B652" s="74"/>
      <c r="C652" s="74"/>
      <c r="D652" s="74"/>
      <c r="E652" s="74"/>
      <c r="F652" s="74"/>
      <c r="G652" s="74"/>
      <c r="H652" s="74"/>
    </row>
    <row r="653" spans="1:8" x14ac:dyDescent="0.25">
      <c r="A653" s="74"/>
      <c r="B653" s="74"/>
      <c r="C653" s="74"/>
      <c r="D653" s="74"/>
      <c r="E653" s="74"/>
      <c r="F653" s="74"/>
      <c r="G653" s="74"/>
      <c r="H653" s="74"/>
    </row>
    <row r="654" spans="1:8" x14ac:dyDescent="0.25">
      <c r="A654" s="74"/>
      <c r="B654" s="74"/>
      <c r="C654" s="74"/>
      <c r="D654" s="74"/>
      <c r="E654" s="74"/>
      <c r="F654" s="74"/>
      <c r="G654" s="74"/>
      <c r="H654" s="74"/>
    </row>
    <row r="655" spans="1:8" x14ac:dyDescent="0.25">
      <c r="A655" s="74"/>
      <c r="B655" s="74"/>
      <c r="C655" s="74"/>
      <c r="D655" s="74"/>
      <c r="E655" s="74"/>
      <c r="F655" s="74"/>
      <c r="G655" s="74"/>
      <c r="H655" s="74"/>
    </row>
    <row r="656" spans="1:8" x14ac:dyDescent="0.25">
      <c r="A656" s="74"/>
      <c r="B656" s="74"/>
      <c r="C656" s="74"/>
      <c r="D656" s="74"/>
      <c r="E656" s="74"/>
      <c r="F656" s="74"/>
      <c r="G656" s="74"/>
      <c r="H656" s="74"/>
    </row>
    <row r="657" spans="1:8" x14ac:dyDescent="0.25">
      <c r="A657" s="74"/>
      <c r="B657" s="74"/>
      <c r="C657" s="74"/>
      <c r="D657" s="74"/>
      <c r="E657" s="74"/>
      <c r="F657" s="74"/>
      <c r="G657" s="74"/>
      <c r="H657" s="74"/>
    </row>
    <row r="658" spans="1:8" x14ac:dyDescent="0.25">
      <c r="A658" s="74"/>
      <c r="B658" s="74"/>
      <c r="C658" s="74"/>
      <c r="D658" s="74"/>
      <c r="E658" s="74"/>
      <c r="F658" s="74"/>
      <c r="G658" s="74"/>
      <c r="H658" s="74"/>
    </row>
    <row r="659" spans="1:8" x14ac:dyDescent="0.25">
      <c r="A659" s="74"/>
      <c r="B659" s="74"/>
      <c r="C659" s="74"/>
      <c r="D659" s="74"/>
      <c r="E659" s="74"/>
      <c r="F659" s="74"/>
      <c r="G659" s="74"/>
      <c r="H659" s="74"/>
    </row>
    <row r="660" spans="1:8" x14ac:dyDescent="0.25">
      <c r="A660" s="74"/>
      <c r="B660" s="74"/>
      <c r="C660" s="74"/>
      <c r="D660" s="74"/>
      <c r="E660" s="74"/>
      <c r="F660" s="74"/>
      <c r="G660" s="74"/>
      <c r="H660" s="74"/>
    </row>
    <row r="661" spans="1:8" x14ac:dyDescent="0.25">
      <c r="A661" s="74"/>
      <c r="B661" s="74"/>
      <c r="C661" s="74"/>
      <c r="D661" s="74"/>
      <c r="E661" s="74"/>
      <c r="F661" s="74"/>
      <c r="G661" s="74"/>
      <c r="H661" s="74"/>
    </row>
    <row r="662" spans="1:8" x14ac:dyDescent="0.25">
      <c r="A662" s="74"/>
      <c r="B662" s="74"/>
      <c r="C662" s="74"/>
      <c r="D662" s="74"/>
      <c r="E662" s="74"/>
      <c r="F662" s="74"/>
      <c r="G662" s="74"/>
      <c r="H662" s="74"/>
    </row>
    <row r="663" spans="1:8" x14ac:dyDescent="0.25">
      <c r="A663" s="74"/>
      <c r="B663" s="74"/>
      <c r="C663" s="74"/>
      <c r="D663" s="74"/>
      <c r="E663" s="74"/>
      <c r="F663" s="74"/>
      <c r="G663" s="74"/>
      <c r="H663" s="74"/>
    </row>
    <row r="664" spans="1:8" x14ac:dyDescent="0.25">
      <c r="A664" s="74"/>
      <c r="B664" s="74"/>
      <c r="C664" s="74"/>
      <c r="D664" s="74"/>
      <c r="E664" s="74"/>
      <c r="F664" s="74"/>
      <c r="G664" s="74"/>
      <c r="H664" s="74"/>
    </row>
    <row r="665" spans="1:8" x14ac:dyDescent="0.25">
      <c r="A665" s="74"/>
      <c r="B665" s="74"/>
      <c r="C665" s="74"/>
      <c r="D665" s="74"/>
      <c r="E665" s="74"/>
      <c r="F665" s="74"/>
      <c r="G665" s="74"/>
      <c r="H665" s="74"/>
    </row>
    <row r="666" spans="1:8" x14ac:dyDescent="0.25">
      <c r="A666" s="74"/>
      <c r="B666" s="74"/>
      <c r="C666" s="74"/>
      <c r="D666" s="74"/>
      <c r="E666" s="74"/>
      <c r="F666" s="74"/>
      <c r="G666" s="74"/>
      <c r="H666" s="74"/>
    </row>
    <row r="667" spans="1:8" x14ac:dyDescent="0.25">
      <c r="A667" s="74"/>
      <c r="B667" s="74"/>
      <c r="C667" s="74"/>
      <c r="D667" s="74"/>
      <c r="E667" s="74"/>
      <c r="F667" s="74"/>
      <c r="G667" s="74"/>
      <c r="H667" s="74"/>
    </row>
    <row r="668" spans="1:8" x14ac:dyDescent="0.25">
      <c r="A668" s="74"/>
      <c r="B668" s="74"/>
      <c r="C668" s="74"/>
      <c r="D668" s="74"/>
      <c r="E668" s="74"/>
      <c r="F668" s="74"/>
      <c r="G668" s="74"/>
      <c r="H668" s="74"/>
    </row>
    <row r="669" spans="1:8" x14ac:dyDescent="0.25">
      <c r="A669" s="74"/>
      <c r="B669" s="74"/>
      <c r="C669" s="74"/>
      <c r="D669" s="74"/>
      <c r="E669" s="74"/>
      <c r="F669" s="74"/>
      <c r="G669" s="74"/>
      <c r="H669" s="74"/>
    </row>
    <row r="670" spans="1:8" x14ac:dyDescent="0.25">
      <c r="A670" s="74"/>
      <c r="B670" s="74"/>
      <c r="C670" s="74"/>
      <c r="D670" s="74"/>
      <c r="E670" s="74"/>
      <c r="F670" s="74"/>
      <c r="G670" s="74"/>
      <c r="H670" s="74"/>
    </row>
    <row r="671" spans="1:8" x14ac:dyDescent="0.25">
      <c r="A671" s="74"/>
      <c r="B671" s="74"/>
      <c r="C671" s="74"/>
      <c r="D671" s="74"/>
      <c r="E671" s="74"/>
      <c r="F671" s="74"/>
      <c r="G671" s="74"/>
      <c r="H671" s="74"/>
    </row>
    <row r="672" spans="1:8" x14ac:dyDescent="0.25">
      <c r="A672" s="74"/>
      <c r="B672" s="74"/>
      <c r="C672" s="74"/>
      <c r="D672" s="74"/>
      <c r="E672" s="74"/>
      <c r="F672" s="74"/>
      <c r="G672" s="74"/>
      <c r="H672" s="74"/>
    </row>
    <row r="673" spans="1:8" x14ac:dyDescent="0.25">
      <c r="A673" s="74"/>
      <c r="B673" s="74"/>
      <c r="C673" s="74"/>
      <c r="D673" s="74"/>
      <c r="E673" s="74"/>
      <c r="F673" s="74"/>
      <c r="G673" s="74"/>
      <c r="H673" s="74"/>
    </row>
    <row r="674" spans="1:8" x14ac:dyDescent="0.25">
      <c r="A674" s="74"/>
      <c r="B674" s="74"/>
      <c r="C674" s="74"/>
      <c r="D674" s="74"/>
      <c r="E674" s="74"/>
      <c r="F674" s="74"/>
      <c r="G674" s="74"/>
      <c r="H674" s="74"/>
    </row>
    <row r="675" spans="1:8" x14ac:dyDescent="0.25">
      <c r="A675" s="74"/>
      <c r="B675" s="74"/>
      <c r="C675" s="74"/>
      <c r="D675" s="74"/>
      <c r="E675" s="74"/>
      <c r="F675" s="74"/>
      <c r="G675" s="74"/>
      <c r="H675" s="74"/>
    </row>
    <row r="676" spans="1:8" x14ac:dyDescent="0.25">
      <c r="A676" s="74"/>
      <c r="B676" s="74"/>
      <c r="C676" s="74"/>
      <c r="D676" s="74"/>
      <c r="E676" s="74"/>
      <c r="F676" s="74"/>
      <c r="G676" s="74"/>
      <c r="H676" s="74"/>
    </row>
    <row r="677" spans="1:8" x14ac:dyDescent="0.25">
      <c r="A677" s="74"/>
      <c r="B677" s="74"/>
      <c r="C677" s="74"/>
      <c r="D677" s="74"/>
      <c r="E677" s="74"/>
      <c r="F677" s="74"/>
      <c r="G677" s="74"/>
      <c r="H677" s="74"/>
    </row>
    <row r="678" spans="1:8" x14ac:dyDescent="0.25">
      <c r="A678" s="74"/>
      <c r="B678" s="74"/>
      <c r="C678" s="74"/>
      <c r="D678" s="74"/>
      <c r="E678" s="74"/>
      <c r="F678" s="74"/>
      <c r="G678" s="74"/>
      <c r="H678" s="74"/>
    </row>
    <row r="679" spans="1:8" x14ac:dyDescent="0.25">
      <c r="A679" s="74"/>
      <c r="B679" s="74"/>
      <c r="C679" s="74"/>
      <c r="D679" s="74"/>
      <c r="E679" s="74"/>
      <c r="F679" s="74"/>
      <c r="G679" s="74"/>
      <c r="H679" s="74"/>
    </row>
    <row r="680" spans="1:8" x14ac:dyDescent="0.25">
      <c r="A680" s="74"/>
      <c r="B680" s="74"/>
      <c r="C680" s="74"/>
      <c r="D680" s="74"/>
      <c r="E680" s="74"/>
      <c r="F680" s="74"/>
      <c r="G680" s="74"/>
      <c r="H680" s="74"/>
    </row>
    <row r="681" spans="1:8" x14ac:dyDescent="0.25">
      <c r="A681" s="74"/>
      <c r="B681" s="74"/>
      <c r="C681" s="74"/>
      <c r="D681" s="74"/>
      <c r="E681" s="74"/>
      <c r="F681" s="74"/>
      <c r="G681" s="74"/>
      <c r="H681" s="74"/>
    </row>
    <row r="682" spans="1:8" x14ac:dyDescent="0.25">
      <c r="A682" s="74"/>
      <c r="B682" s="74"/>
      <c r="C682" s="74"/>
      <c r="D682" s="74"/>
      <c r="E682" s="74"/>
      <c r="F682" s="74"/>
      <c r="G682" s="74"/>
      <c r="H682" s="74"/>
    </row>
    <row r="683" spans="1:8" x14ac:dyDescent="0.25">
      <c r="A683" s="74"/>
      <c r="B683" s="74"/>
      <c r="C683" s="74"/>
      <c r="D683" s="74"/>
      <c r="E683" s="74"/>
      <c r="F683" s="74"/>
      <c r="G683" s="74"/>
      <c r="H683" s="74"/>
    </row>
    <row r="684" spans="1:8" x14ac:dyDescent="0.25">
      <c r="A684" s="74"/>
      <c r="B684" s="74"/>
      <c r="C684" s="74"/>
      <c r="D684" s="74"/>
      <c r="E684" s="74"/>
      <c r="F684" s="74"/>
      <c r="G684" s="74"/>
      <c r="H684" s="74"/>
    </row>
    <row r="685" spans="1:8" x14ac:dyDescent="0.25">
      <c r="A685" s="74"/>
      <c r="B685" s="74"/>
      <c r="C685" s="74"/>
      <c r="D685" s="74"/>
      <c r="E685" s="74"/>
      <c r="F685" s="74"/>
      <c r="G685" s="74"/>
      <c r="H685" s="74"/>
    </row>
    <row r="686" spans="1:8" x14ac:dyDescent="0.25">
      <c r="A686" s="74"/>
      <c r="B686" s="74"/>
      <c r="C686" s="74"/>
      <c r="D686" s="74"/>
      <c r="E686" s="74"/>
      <c r="F686" s="74"/>
      <c r="G686" s="74"/>
      <c r="H686" s="74"/>
    </row>
    <row r="687" spans="1:8" x14ac:dyDescent="0.25">
      <c r="A687" s="74"/>
      <c r="B687" s="74"/>
      <c r="C687" s="74"/>
      <c r="D687" s="74"/>
      <c r="E687" s="74"/>
      <c r="F687" s="74"/>
      <c r="G687" s="74"/>
      <c r="H687" s="74"/>
    </row>
    <row r="688" spans="1:8" x14ac:dyDescent="0.25">
      <c r="A688" s="74"/>
      <c r="B688" s="74"/>
      <c r="C688" s="74"/>
      <c r="D688" s="74"/>
      <c r="E688" s="74"/>
      <c r="F688" s="74"/>
      <c r="G688" s="74"/>
      <c r="H688" s="74"/>
    </row>
    <row r="689" spans="1:8" x14ac:dyDescent="0.25">
      <c r="A689" s="74"/>
      <c r="B689" s="74"/>
      <c r="C689" s="74"/>
      <c r="D689" s="74"/>
      <c r="E689" s="74"/>
      <c r="F689" s="74"/>
      <c r="G689" s="74"/>
      <c r="H689" s="74"/>
    </row>
    <row r="690" spans="1:8" x14ac:dyDescent="0.25">
      <c r="A690" s="74"/>
      <c r="B690" s="74"/>
      <c r="C690" s="74"/>
      <c r="D690" s="74"/>
      <c r="E690" s="74"/>
      <c r="F690" s="74"/>
      <c r="G690" s="74"/>
      <c r="H690" s="74"/>
    </row>
    <row r="691" spans="1:8" x14ac:dyDescent="0.25">
      <c r="A691" s="74"/>
      <c r="B691" s="74"/>
      <c r="C691" s="74"/>
      <c r="D691" s="74"/>
      <c r="E691" s="74"/>
      <c r="F691" s="74"/>
      <c r="G691" s="74"/>
      <c r="H691" s="74"/>
    </row>
    <row r="692" spans="1:8" x14ac:dyDescent="0.25">
      <c r="A692" s="74"/>
      <c r="B692" s="74"/>
      <c r="C692" s="74"/>
      <c r="D692" s="74"/>
      <c r="E692" s="74"/>
      <c r="F692" s="74"/>
      <c r="G692" s="74"/>
      <c r="H692" s="74"/>
    </row>
    <row r="693" spans="1:8" x14ac:dyDescent="0.25">
      <c r="A693" s="74"/>
      <c r="B693" s="74"/>
      <c r="C693" s="74"/>
      <c r="D693" s="74"/>
      <c r="E693" s="74"/>
      <c r="F693" s="74"/>
      <c r="G693" s="74"/>
      <c r="H693" s="74"/>
    </row>
    <row r="694" spans="1:8" x14ac:dyDescent="0.25">
      <c r="A694" s="74"/>
      <c r="B694" s="74"/>
      <c r="C694" s="74"/>
      <c r="D694" s="74"/>
      <c r="E694" s="74"/>
      <c r="F694" s="74"/>
      <c r="G694" s="74"/>
      <c r="H694" s="74"/>
    </row>
    <row r="695" spans="1:8" x14ac:dyDescent="0.25">
      <c r="A695" s="74"/>
      <c r="B695" s="74"/>
      <c r="C695" s="74"/>
      <c r="D695" s="74"/>
      <c r="E695" s="74"/>
      <c r="F695" s="74"/>
      <c r="G695" s="74"/>
      <c r="H695" s="74"/>
    </row>
    <row r="696" spans="1:8" x14ac:dyDescent="0.25">
      <c r="A696" s="74"/>
      <c r="B696" s="74"/>
      <c r="C696" s="74"/>
      <c r="D696" s="74"/>
      <c r="E696" s="74"/>
      <c r="F696" s="74"/>
      <c r="G696" s="74"/>
      <c r="H696" s="74"/>
    </row>
    <row r="697" spans="1:8" x14ac:dyDescent="0.25">
      <c r="A697" s="74"/>
      <c r="B697" s="74"/>
      <c r="C697" s="74"/>
      <c r="D697" s="74"/>
      <c r="E697" s="74"/>
      <c r="F697" s="74"/>
      <c r="G697" s="74"/>
      <c r="H697" s="74"/>
    </row>
    <row r="698" spans="1:8" x14ac:dyDescent="0.25">
      <c r="A698" s="74"/>
      <c r="B698" s="74"/>
      <c r="C698" s="74"/>
      <c r="D698" s="74"/>
      <c r="E698" s="74"/>
      <c r="F698" s="74"/>
      <c r="G698" s="74"/>
      <c r="H698" s="74"/>
    </row>
    <row r="699" spans="1:8" x14ac:dyDescent="0.25">
      <c r="A699" s="74"/>
      <c r="B699" s="74"/>
      <c r="C699" s="74"/>
      <c r="D699" s="74"/>
      <c r="E699" s="74"/>
      <c r="F699" s="74"/>
      <c r="G699" s="74"/>
      <c r="H699" s="74"/>
    </row>
    <row r="700" spans="1:8" x14ac:dyDescent="0.25">
      <c r="A700" s="74"/>
      <c r="B700" s="74"/>
      <c r="C700" s="74"/>
      <c r="D700" s="74"/>
      <c r="E700" s="74"/>
      <c r="F700" s="74"/>
      <c r="G700" s="74"/>
      <c r="H700" s="74"/>
    </row>
    <row r="701" spans="1:8" x14ac:dyDescent="0.25">
      <c r="A701" s="74"/>
      <c r="B701" s="74"/>
      <c r="C701" s="74"/>
      <c r="D701" s="74"/>
      <c r="E701" s="74"/>
      <c r="F701" s="74"/>
      <c r="G701" s="74"/>
      <c r="H701" s="74"/>
    </row>
    <row r="702" spans="1:8" x14ac:dyDescent="0.25">
      <c r="A702" s="74"/>
      <c r="B702" s="74"/>
      <c r="C702" s="74"/>
      <c r="D702" s="74"/>
      <c r="E702" s="74"/>
      <c r="F702" s="74"/>
      <c r="G702" s="74"/>
      <c r="H702" s="74"/>
    </row>
    <row r="703" spans="1:8" x14ac:dyDescent="0.25">
      <c r="A703" s="74"/>
      <c r="B703" s="74"/>
      <c r="C703" s="74"/>
      <c r="D703" s="74"/>
      <c r="E703" s="74"/>
      <c r="F703" s="74"/>
      <c r="G703" s="74"/>
      <c r="H703" s="74"/>
    </row>
    <row r="704" spans="1:8" x14ac:dyDescent="0.25">
      <c r="A704" s="74"/>
      <c r="B704" s="74"/>
      <c r="C704" s="74"/>
      <c r="D704" s="74"/>
      <c r="E704" s="74"/>
      <c r="F704" s="74"/>
      <c r="G704" s="74"/>
      <c r="H704" s="74"/>
    </row>
    <row r="705" spans="1:8" x14ac:dyDescent="0.25">
      <c r="A705" s="74"/>
      <c r="B705" s="74"/>
      <c r="C705" s="74"/>
      <c r="D705" s="74"/>
      <c r="E705" s="74"/>
      <c r="F705" s="74"/>
      <c r="G705" s="74"/>
      <c r="H705" s="74"/>
    </row>
    <row r="706" spans="1:8" x14ac:dyDescent="0.25">
      <c r="A706" s="74"/>
      <c r="B706" s="74"/>
      <c r="C706" s="74"/>
      <c r="D706" s="74"/>
      <c r="E706" s="74"/>
      <c r="F706" s="74"/>
      <c r="G706" s="74"/>
      <c r="H706" s="74"/>
    </row>
    <row r="707" spans="1:8" x14ac:dyDescent="0.25">
      <c r="A707" s="74"/>
      <c r="B707" s="74"/>
      <c r="C707" s="74"/>
      <c r="D707" s="74"/>
      <c r="E707" s="74"/>
      <c r="F707" s="74"/>
      <c r="G707" s="74"/>
      <c r="H707" s="74"/>
    </row>
    <row r="708" spans="1:8" x14ac:dyDescent="0.25">
      <c r="A708" s="74"/>
      <c r="B708" s="74"/>
      <c r="C708" s="74"/>
      <c r="D708" s="74"/>
      <c r="E708" s="74"/>
      <c r="F708" s="74"/>
      <c r="G708" s="74"/>
      <c r="H708" s="74"/>
    </row>
    <row r="709" spans="1:8" x14ac:dyDescent="0.25">
      <c r="A709" s="74"/>
      <c r="B709" s="74"/>
      <c r="C709" s="74"/>
      <c r="D709" s="74"/>
      <c r="E709" s="74"/>
      <c r="F709" s="74"/>
      <c r="G709" s="74"/>
      <c r="H709" s="74"/>
    </row>
    <row r="710" spans="1:8" x14ac:dyDescent="0.25">
      <c r="A710" s="74"/>
      <c r="B710" s="74"/>
      <c r="C710" s="74"/>
      <c r="D710" s="74"/>
      <c r="E710" s="74"/>
      <c r="F710" s="74"/>
      <c r="G710" s="74"/>
      <c r="H710" s="74"/>
    </row>
    <row r="711" spans="1:8" x14ac:dyDescent="0.25">
      <c r="A711" s="74"/>
      <c r="B711" s="74"/>
      <c r="C711" s="74"/>
      <c r="D711" s="74"/>
      <c r="E711" s="74"/>
      <c r="F711" s="74"/>
      <c r="G711" s="74"/>
      <c r="H711" s="74"/>
    </row>
    <row r="712" spans="1:8" x14ac:dyDescent="0.25">
      <c r="A712" s="74"/>
      <c r="B712" s="74"/>
      <c r="C712" s="74"/>
      <c r="D712" s="74"/>
      <c r="E712" s="74"/>
      <c r="F712" s="74"/>
      <c r="G712" s="74"/>
      <c r="H712" s="74"/>
    </row>
    <row r="713" spans="1:8" x14ac:dyDescent="0.25">
      <c r="A713" s="74"/>
      <c r="B713" s="74"/>
      <c r="C713" s="74"/>
      <c r="D713" s="74"/>
      <c r="E713" s="74"/>
      <c r="F713" s="74"/>
      <c r="G713" s="74"/>
      <c r="H713" s="74"/>
    </row>
    <row r="714" spans="1:8" x14ac:dyDescent="0.25">
      <c r="A714" s="74"/>
      <c r="B714" s="74"/>
      <c r="C714" s="74"/>
      <c r="D714" s="74"/>
      <c r="E714" s="74"/>
      <c r="F714" s="74"/>
      <c r="G714" s="74"/>
      <c r="H714" s="74"/>
    </row>
    <row r="715" spans="1:8" x14ac:dyDescent="0.25">
      <c r="A715" s="74"/>
      <c r="B715" s="74"/>
      <c r="C715" s="74"/>
      <c r="D715" s="74"/>
      <c r="E715" s="74"/>
      <c r="F715" s="74"/>
      <c r="G715" s="74"/>
      <c r="H715" s="74"/>
    </row>
    <row r="716" spans="1:8" x14ac:dyDescent="0.25">
      <c r="A716" s="74"/>
      <c r="B716" s="74"/>
      <c r="C716" s="74"/>
      <c r="D716" s="74"/>
      <c r="E716" s="74"/>
      <c r="F716" s="74"/>
      <c r="G716" s="74"/>
      <c r="H716" s="74"/>
    </row>
    <row r="717" spans="1:8" x14ac:dyDescent="0.25">
      <c r="A717" s="74"/>
      <c r="B717" s="74"/>
      <c r="C717" s="74"/>
      <c r="D717" s="74"/>
      <c r="E717" s="74"/>
      <c r="F717" s="74"/>
      <c r="G717" s="74"/>
      <c r="H717" s="74"/>
    </row>
    <row r="718" spans="1:8" x14ac:dyDescent="0.25">
      <c r="A718" s="74"/>
      <c r="B718" s="74"/>
      <c r="C718" s="74"/>
      <c r="D718" s="74"/>
      <c r="E718" s="74"/>
      <c r="F718" s="74"/>
      <c r="G718" s="74"/>
      <c r="H718" s="74"/>
    </row>
    <row r="719" spans="1:8" x14ac:dyDescent="0.25">
      <c r="A719" s="74"/>
      <c r="B719" s="74"/>
      <c r="C719" s="74"/>
      <c r="D719" s="74"/>
      <c r="E719" s="74"/>
      <c r="F719" s="74"/>
      <c r="G719" s="74"/>
      <c r="H719" s="74"/>
    </row>
    <row r="720" spans="1:8" x14ac:dyDescent="0.25">
      <c r="A720" s="74"/>
      <c r="B720" s="74"/>
      <c r="C720" s="74"/>
      <c r="D720" s="74"/>
      <c r="E720" s="74"/>
      <c r="F720" s="74"/>
      <c r="G720" s="74"/>
      <c r="H720" s="74"/>
    </row>
    <row r="721" spans="1:8" x14ac:dyDescent="0.25">
      <c r="A721" s="74"/>
      <c r="B721" s="74"/>
      <c r="C721" s="74"/>
      <c r="D721" s="74"/>
      <c r="E721" s="74"/>
      <c r="F721" s="74"/>
      <c r="G721" s="74"/>
      <c r="H721" s="74"/>
    </row>
    <row r="722" spans="1:8" x14ac:dyDescent="0.25">
      <c r="A722" s="74"/>
      <c r="B722" s="74"/>
      <c r="C722" s="74"/>
      <c r="D722" s="74"/>
      <c r="E722" s="74"/>
      <c r="F722" s="74"/>
      <c r="G722" s="74"/>
      <c r="H722" s="74"/>
    </row>
    <row r="723" spans="1:8" x14ac:dyDescent="0.25">
      <c r="A723" s="74"/>
      <c r="B723" s="74"/>
      <c r="C723" s="74"/>
      <c r="D723" s="74"/>
      <c r="E723" s="74"/>
      <c r="F723" s="74"/>
      <c r="G723" s="74"/>
      <c r="H723" s="74"/>
    </row>
    <row r="724" spans="1:8" x14ac:dyDescent="0.25">
      <c r="A724" s="74"/>
      <c r="B724" s="74"/>
      <c r="C724" s="74"/>
      <c r="D724" s="74"/>
      <c r="E724" s="74"/>
      <c r="F724" s="74"/>
      <c r="G724" s="74"/>
      <c r="H724" s="74"/>
    </row>
    <row r="725" spans="1:8" x14ac:dyDescent="0.25">
      <c r="A725" s="74"/>
      <c r="B725" s="74"/>
      <c r="C725" s="74"/>
      <c r="D725" s="74"/>
      <c r="E725" s="74"/>
      <c r="F725" s="74"/>
      <c r="G725" s="74"/>
      <c r="H725" s="74"/>
    </row>
    <row r="726" spans="1:8" x14ac:dyDescent="0.25">
      <c r="A726" s="74"/>
      <c r="B726" s="74"/>
      <c r="C726" s="74"/>
      <c r="D726" s="74"/>
      <c r="E726" s="74"/>
      <c r="F726" s="74"/>
      <c r="G726" s="74"/>
      <c r="H726" s="74"/>
    </row>
    <row r="727" spans="1:8" x14ac:dyDescent="0.25">
      <c r="A727" s="74"/>
      <c r="B727" s="74"/>
      <c r="C727" s="74"/>
      <c r="D727" s="74"/>
      <c r="E727" s="74"/>
      <c r="F727" s="74"/>
      <c r="G727" s="74"/>
      <c r="H727" s="74"/>
    </row>
    <row r="728" spans="1:8" x14ac:dyDescent="0.25">
      <c r="A728" s="74"/>
      <c r="B728" s="74"/>
      <c r="C728" s="74"/>
      <c r="D728" s="74"/>
      <c r="E728" s="74"/>
      <c r="F728" s="74"/>
      <c r="G728" s="74"/>
      <c r="H728" s="74"/>
    </row>
    <row r="729" spans="1:8" x14ac:dyDescent="0.25">
      <c r="A729" s="74"/>
      <c r="B729" s="74"/>
      <c r="C729" s="74"/>
      <c r="D729" s="74"/>
      <c r="E729" s="74"/>
      <c r="F729" s="74"/>
      <c r="G729" s="74"/>
      <c r="H729" s="74"/>
    </row>
    <row r="730" spans="1:8" x14ac:dyDescent="0.25">
      <c r="A730" s="74"/>
      <c r="B730" s="74"/>
      <c r="C730" s="74"/>
      <c r="D730" s="74"/>
      <c r="E730" s="74"/>
      <c r="F730" s="74"/>
      <c r="G730" s="74"/>
      <c r="H730" s="74"/>
    </row>
    <row r="731" spans="1:8" x14ac:dyDescent="0.25">
      <c r="A731" s="74"/>
      <c r="B731" s="74"/>
      <c r="C731" s="74"/>
      <c r="D731" s="74"/>
      <c r="E731" s="74"/>
      <c r="F731" s="74"/>
      <c r="G731" s="74"/>
      <c r="H731" s="74"/>
    </row>
    <row r="732" spans="1:8" x14ac:dyDescent="0.25">
      <c r="A732" s="74"/>
      <c r="B732" s="74"/>
      <c r="C732" s="74"/>
      <c r="D732" s="74"/>
      <c r="E732" s="74"/>
      <c r="F732" s="74"/>
      <c r="G732" s="74"/>
      <c r="H732" s="74"/>
    </row>
    <row r="733" spans="1:8" x14ac:dyDescent="0.25">
      <c r="A733" s="74"/>
      <c r="B733" s="74"/>
      <c r="C733" s="74"/>
      <c r="D733" s="74"/>
      <c r="E733" s="74"/>
      <c r="F733" s="74"/>
      <c r="G733" s="74"/>
      <c r="H733" s="74"/>
    </row>
    <row r="734" spans="1:8" x14ac:dyDescent="0.25">
      <c r="A734" s="74"/>
      <c r="B734" s="74"/>
      <c r="C734" s="74"/>
      <c r="D734" s="74"/>
      <c r="E734" s="74"/>
      <c r="F734" s="74"/>
      <c r="G734" s="74"/>
      <c r="H734" s="74"/>
    </row>
    <row r="735" spans="1:8" x14ac:dyDescent="0.25">
      <c r="A735" s="74"/>
      <c r="B735" s="74"/>
      <c r="C735" s="74"/>
      <c r="D735" s="74"/>
      <c r="E735" s="74"/>
      <c r="F735" s="74"/>
      <c r="G735" s="74"/>
      <c r="H735" s="74"/>
    </row>
    <row r="736" spans="1:8" x14ac:dyDescent="0.25">
      <c r="A736" s="74"/>
      <c r="B736" s="74"/>
      <c r="C736" s="74"/>
      <c r="D736" s="74"/>
      <c r="E736" s="74"/>
      <c r="F736" s="74"/>
      <c r="G736" s="74"/>
      <c r="H736" s="74"/>
    </row>
    <row r="737" spans="1:8" x14ac:dyDescent="0.25">
      <c r="A737" s="74"/>
      <c r="B737" s="74"/>
      <c r="C737" s="74"/>
      <c r="D737" s="74"/>
      <c r="E737" s="74"/>
      <c r="F737" s="74"/>
      <c r="G737" s="74"/>
      <c r="H737" s="74"/>
    </row>
    <row r="738" spans="1:8" x14ac:dyDescent="0.25">
      <c r="A738" s="74"/>
      <c r="B738" s="74"/>
      <c r="C738" s="74"/>
      <c r="D738" s="74"/>
      <c r="E738" s="74"/>
      <c r="F738" s="74"/>
      <c r="G738" s="74"/>
      <c r="H738" s="74"/>
    </row>
    <row r="739" spans="1:8" x14ac:dyDescent="0.25">
      <c r="A739" s="74"/>
      <c r="B739" s="74"/>
      <c r="C739" s="74"/>
      <c r="D739" s="74"/>
      <c r="E739" s="74"/>
      <c r="F739" s="74"/>
      <c r="G739" s="74"/>
      <c r="H739" s="74"/>
    </row>
    <row r="740" spans="1:8" x14ac:dyDescent="0.25">
      <c r="A740" s="74"/>
      <c r="B740" s="74"/>
      <c r="C740" s="74"/>
      <c r="D740" s="74"/>
      <c r="E740" s="74"/>
      <c r="F740" s="74"/>
      <c r="G740" s="74"/>
      <c r="H740" s="74"/>
    </row>
    <row r="741" spans="1:8" x14ac:dyDescent="0.25">
      <c r="A741" s="74"/>
      <c r="B741" s="74"/>
      <c r="C741" s="74"/>
      <c r="D741" s="74"/>
      <c r="E741" s="74"/>
      <c r="F741" s="74"/>
      <c r="G741" s="74"/>
      <c r="H741" s="74"/>
    </row>
    <row r="742" spans="1:8" x14ac:dyDescent="0.25">
      <c r="A742" s="74"/>
      <c r="B742" s="74"/>
      <c r="C742" s="74"/>
      <c r="D742" s="74"/>
      <c r="E742" s="74"/>
      <c r="F742" s="74"/>
      <c r="G742" s="74"/>
      <c r="H742" s="74"/>
    </row>
    <row r="743" spans="1:8" x14ac:dyDescent="0.25">
      <c r="A743" s="74"/>
      <c r="B743" s="74"/>
      <c r="C743" s="74"/>
      <c r="D743" s="74"/>
      <c r="E743" s="74"/>
      <c r="F743" s="74"/>
      <c r="G743" s="74"/>
      <c r="H743" s="74"/>
    </row>
    <row r="744" spans="1:8" x14ac:dyDescent="0.25">
      <c r="A744" s="74"/>
      <c r="B744" s="74"/>
      <c r="C744" s="74"/>
      <c r="D744" s="74"/>
      <c r="E744" s="74"/>
      <c r="F744" s="74"/>
      <c r="G744" s="74"/>
      <c r="H744" s="74"/>
    </row>
    <row r="745" spans="1:8" x14ac:dyDescent="0.25">
      <c r="A745" s="74"/>
      <c r="B745" s="74"/>
      <c r="C745" s="74"/>
      <c r="D745" s="74"/>
      <c r="E745" s="74"/>
      <c r="F745" s="74"/>
      <c r="G745" s="74"/>
      <c r="H745" s="74"/>
    </row>
    <row r="746" spans="1:8" x14ac:dyDescent="0.25">
      <c r="A746" s="74"/>
      <c r="B746" s="74"/>
      <c r="C746" s="74"/>
      <c r="D746" s="74"/>
      <c r="E746" s="74"/>
      <c r="F746" s="74"/>
      <c r="G746" s="74"/>
      <c r="H746" s="74"/>
    </row>
    <row r="747" spans="1:8" x14ac:dyDescent="0.25">
      <c r="A747" s="74"/>
      <c r="B747" s="74"/>
      <c r="C747" s="74"/>
      <c r="D747" s="74"/>
      <c r="E747" s="74"/>
      <c r="F747" s="74"/>
      <c r="G747" s="74"/>
      <c r="H747" s="74"/>
    </row>
    <row r="748" spans="1:8" x14ac:dyDescent="0.25">
      <c r="A748" s="74"/>
      <c r="B748" s="74"/>
      <c r="C748" s="74"/>
      <c r="D748" s="74"/>
      <c r="E748" s="74"/>
      <c r="F748" s="74"/>
      <c r="G748" s="74"/>
      <c r="H748" s="74"/>
    </row>
    <row r="749" spans="1:8" x14ac:dyDescent="0.25">
      <c r="A749" s="74"/>
      <c r="B749" s="74"/>
      <c r="C749" s="74"/>
      <c r="D749" s="74"/>
      <c r="E749" s="74"/>
      <c r="F749" s="74"/>
      <c r="G749" s="74"/>
      <c r="H749" s="74"/>
    </row>
    <row r="750" spans="1:8" x14ac:dyDescent="0.25">
      <c r="A750" s="74"/>
      <c r="B750" s="74"/>
      <c r="C750" s="74"/>
      <c r="D750" s="74"/>
      <c r="E750" s="74"/>
      <c r="F750" s="74"/>
      <c r="G750" s="74"/>
      <c r="H750" s="74"/>
    </row>
    <row r="751" spans="1:8" x14ac:dyDescent="0.25">
      <c r="A751" s="74"/>
      <c r="B751" s="74"/>
      <c r="C751" s="74"/>
      <c r="D751" s="74"/>
      <c r="E751" s="74"/>
      <c r="F751" s="74"/>
      <c r="G751" s="74"/>
      <c r="H751" s="74"/>
    </row>
    <row r="752" spans="1:8" x14ac:dyDescent="0.25">
      <c r="A752" s="74"/>
      <c r="B752" s="74"/>
      <c r="C752" s="74"/>
      <c r="D752" s="74"/>
      <c r="E752" s="74"/>
      <c r="F752" s="74"/>
      <c r="G752" s="74"/>
      <c r="H752" s="74"/>
    </row>
    <row r="753" spans="1:8" x14ac:dyDescent="0.25">
      <c r="A753" s="74"/>
      <c r="B753" s="74"/>
      <c r="C753" s="74"/>
      <c r="D753" s="74"/>
      <c r="E753" s="74"/>
      <c r="F753" s="74"/>
      <c r="G753" s="74"/>
      <c r="H753" s="74"/>
    </row>
    <row r="754" spans="1:8" x14ac:dyDescent="0.25">
      <c r="A754" s="74"/>
      <c r="B754" s="74"/>
      <c r="C754" s="74"/>
      <c r="D754" s="74"/>
      <c r="E754" s="74"/>
      <c r="F754" s="74"/>
      <c r="G754" s="74"/>
      <c r="H754" s="74"/>
    </row>
    <row r="755" spans="1:8" x14ac:dyDescent="0.25">
      <c r="A755" s="74"/>
      <c r="B755" s="74"/>
      <c r="C755" s="74"/>
      <c r="D755" s="74"/>
      <c r="E755" s="74"/>
      <c r="F755" s="74"/>
      <c r="G755" s="74"/>
      <c r="H755" s="74"/>
    </row>
    <row r="756" spans="1:8" x14ac:dyDescent="0.25">
      <c r="A756" s="74"/>
      <c r="B756" s="74"/>
      <c r="C756" s="74"/>
      <c r="D756" s="74"/>
      <c r="E756" s="74"/>
      <c r="F756" s="74"/>
      <c r="G756" s="74"/>
      <c r="H756" s="74"/>
    </row>
    <row r="757" spans="1:8" x14ac:dyDescent="0.25">
      <c r="A757" s="74"/>
      <c r="B757" s="74"/>
      <c r="C757" s="74"/>
      <c r="D757" s="74"/>
      <c r="E757" s="74"/>
      <c r="F757" s="74"/>
      <c r="G757" s="74"/>
      <c r="H757" s="74"/>
    </row>
    <row r="758" spans="1:8" x14ac:dyDescent="0.25">
      <c r="A758" s="74"/>
      <c r="B758" s="74"/>
      <c r="C758" s="74"/>
      <c r="D758" s="74"/>
      <c r="E758" s="74"/>
      <c r="F758" s="74"/>
      <c r="G758" s="74"/>
      <c r="H758" s="74"/>
    </row>
    <row r="759" spans="1:8" x14ac:dyDescent="0.25">
      <c r="A759" s="74"/>
      <c r="B759" s="74"/>
      <c r="C759" s="74"/>
      <c r="D759" s="74"/>
      <c r="E759" s="74"/>
      <c r="F759" s="74"/>
      <c r="G759" s="74"/>
      <c r="H759" s="74"/>
    </row>
    <row r="760" spans="1:8" x14ac:dyDescent="0.25">
      <c r="A760" s="74"/>
      <c r="B760" s="74"/>
      <c r="C760" s="74"/>
      <c r="D760" s="74"/>
      <c r="E760" s="74"/>
      <c r="F760" s="74"/>
      <c r="G760" s="74"/>
      <c r="H760" s="74"/>
    </row>
    <row r="761" spans="1:8" x14ac:dyDescent="0.25">
      <c r="A761" s="74"/>
      <c r="B761" s="74"/>
      <c r="C761" s="74"/>
      <c r="D761" s="74"/>
      <c r="E761" s="74"/>
      <c r="F761" s="74"/>
      <c r="G761" s="74"/>
      <c r="H761" s="74"/>
    </row>
    <row r="762" spans="1:8" x14ac:dyDescent="0.25">
      <c r="A762" s="74"/>
      <c r="B762" s="74"/>
      <c r="C762" s="74"/>
      <c r="D762" s="74"/>
      <c r="E762" s="74"/>
      <c r="F762" s="74"/>
      <c r="G762" s="74"/>
      <c r="H762" s="74"/>
    </row>
    <row r="763" spans="1:8" x14ac:dyDescent="0.25">
      <c r="A763" s="74"/>
      <c r="B763" s="74"/>
      <c r="C763" s="74"/>
      <c r="D763" s="74"/>
      <c r="E763" s="74"/>
      <c r="F763" s="74"/>
      <c r="G763" s="74"/>
      <c r="H763" s="74"/>
    </row>
    <row r="764" spans="1:8" x14ac:dyDescent="0.25">
      <c r="A764" s="74"/>
      <c r="B764" s="74"/>
      <c r="C764" s="74"/>
      <c r="D764" s="74"/>
      <c r="E764" s="74"/>
      <c r="F764" s="74"/>
      <c r="G764" s="74"/>
      <c r="H764" s="74"/>
    </row>
    <row r="765" spans="1:8" x14ac:dyDescent="0.25">
      <c r="A765" s="74"/>
      <c r="B765" s="74"/>
      <c r="C765" s="74"/>
      <c r="D765" s="74"/>
      <c r="E765" s="74"/>
      <c r="F765" s="74"/>
      <c r="G765" s="74"/>
      <c r="H765" s="74"/>
    </row>
    <row r="766" spans="1:8" x14ac:dyDescent="0.25">
      <c r="A766" s="74"/>
      <c r="B766" s="74"/>
      <c r="C766" s="74"/>
      <c r="D766" s="74"/>
      <c r="E766" s="74"/>
      <c r="F766" s="74"/>
      <c r="G766" s="74"/>
      <c r="H766" s="74"/>
    </row>
    <row r="767" spans="1:8" x14ac:dyDescent="0.25">
      <c r="A767" s="74"/>
      <c r="B767" s="74"/>
      <c r="C767" s="74"/>
      <c r="D767" s="74"/>
      <c r="E767" s="74"/>
      <c r="F767" s="74"/>
      <c r="G767" s="74"/>
      <c r="H767" s="74"/>
    </row>
    <row r="768" spans="1:8" x14ac:dyDescent="0.25">
      <c r="A768" s="74"/>
      <c r="B768" s="74"/>
      <c r="C768" s="74"/>
      <c r="D768" s="74"/>
      <c r="E768" s="74"/>
      <c r="F768" s="74"/>
      <c r="G768" s="74"/>
      <c r="H768" s="74"/>
    </row>
    <row r="769" spans="1:8" x14ac:dyDescent="0.25">
      <c r="A769" s="74"/>
      <c r="B769" s="74"/>
      <c r="C769" s="74"/>
      <c r="D769" s="74"/>
      <c r="E769" s="74"/>
      <c r="F769" s="74"/>
      <c r="G769" s="74"/>
      <c r="H769" s="74"/>
    </row>
    <row r="770" spans="1:8" x14ac:dyDescent="0.25">
      <c r="A770" s="74"/>
      <c r="B770" s="74"/>
      <c r="C770" s="74"/>
      <c r="D770" s="74"/>
      <c r="E770" s="74"/>
      <c r="F770" s="74"/>
      <c r="G770" s="74"/>
      <c r="H770" s="74"/>
    </row>
    <row r="771" spans="1:8" x14ac:dyDescent="0.25">
      <c r="A771" s="74"/>
      <c r="B771" s="74"/>
      <c r="C771" s="74"/>
      <c r="D771" s="74"/>
      <c r="E771" s="74"/>
      <c r="F771" s="74"/>
      <c r="G771" s="74"/>
      <c r="H771" s="74"/>
    </row>
    <row r="772" spans="1:8" x14ac:dyDescent="0.25">
      <c r="A772" s="74"/>
      <c r="B772" s="74"/>
      <c r="C772" s="74"/>
      <c r="D772" s="74"/>
      <c r="E772" s="74"/>
      <c r="F772" s="74"/>
      <c r="G772" s="74"/>
      <c r="H772" s="74"/>
    </row>
    <row r="773" spans="1:8" x14ac:dyDescent="0.25">
      <c r="A773" s="74"/>
      <c r="B773" s="74"/>
      <c r="C773" s="74"/>
      <c r="D773" s="74"/>
      <c r="E773" s="74"/>
      <c r="F773" s="74"/>
      <c r="G773" s="74"/>
      <c r="H773" s="74"/>
    </row>
    <row r="774" spans="1:8" x14ac:dyDescent="0.25">
      <c r="A774" s="74"/>
      <c r="B774" s="74"/>
      <c r="C774" s="74"/>
      <c r="D774" s="74"/>
      <c r="E774" s="74"/>
      <c r="F774" s="74"/>
      <c r="G774" s="74"/>
      <c r="H774" s="74"/>
    </row>
    <row r="775" spans="1:8" x14ac:dyDescent="0.25">
      <c r="A775" s="74"/>
      <c r="B775" s="74"/>
      <c r="C775" s="74"/>
      <c r="D775" s="74"/>
      <c r="E775" s="74"/>
      <c r="F775" s="74"/>
      <c r="G775" s="74"/>
      <c r="H775" s="74"/>
    </row>
    <row r="776" spans="1:8" x14ac:dyDescent="0.25">
      <c r="A776" s="74"/>
      <c r="B776" s="74"/>
      <c r="C776" s="74"/>
      <c r="D776" s="74"/>
      <c r="E776" s="74"/>
      <c r="F776" s="74"/>
      <c r="G776" s="74"/>
      <c r="H776" s="74"/>
    </row>
    <row r="777" spans="1:8" x14ac:dyDescent="0.25">
      <c r="A777" s="74"/>
      <c r="B777" s="74"/>
      <c r="C777" s="74"/>
      <c r="D777" s="74"/>
      <c r="E777" s="74"/>
      <c r="F777" s="74"/>
      <c r="G777" s="74"/>
      <c r="H777" s="74"/>
    </row>
    <row r="778" spans="1:8" x14ac:dyDescent="0.25">
      <c r="A778" s="74"/>
      <c r="B778" s="74"/>
      <c r="C778" s="74"/>
      <c r="D778" s="74"/>
      <c r="E778" s="74"/>
      <c r="F778" s="74"/>
      <c r="G778" s="74"/>
      <c r="H778" s="74"/>
    </row>
    <row r="779" spans="1:8" x14ac:dyDescent="0.25">
      <c r="A779" s="74"/>
      <c r="B779" s="74"/>
      <c r="C779" s="74"/>
      <c r="D779" s="74"/>
      <c r="E779" s="74"/>
      <c r="F779" s="74"/>
      <c r="G779" s="74"/>
      <c r="H779" s="74"/>
    </row>
    <row r="780" spans="1:8" x14ac:dyDescent="0.25">
      <c r="A780" s="74"/>
      <c r="B780" s="74"/>
      <c r="C780" s="74"/>
      <c r="D780" s="74"/>
      <c r="E780" s="74"/>
      <c r="F780" s="74"/>
      <c r="G780" s="74"/>
      <c r="H780" s="74"/>
    </row>
    <row r="781" spans="1:8" x14ac:dyDescent="0.25">
      <c r="A781" s="74"/>
      <c r="B781" s="74"/>
      <c r="C781" s="74"/>
      <c r="D781" s="74"/>
      <c r="E781" s="74"/>
      <c r="F781" s="74"/>
      <c r="G781" s="74"/>
      <c r="H781" s="74"/>
    </row>
    <row r="782" spans="1:8" x14ac:dyDescent="0.25">
      <c r="A782" s="74"/>
      <c r="B782" s="74"/>
      <c r="C782" s="74"/>
      <c r="D782" s="74"/>
      <c r="E782" s="74"/>
      <c r="F782" s="74"/>
      <c r="G782" s="74"/>
      <c r="H782" s="74"/>
    </row>
    <row r="783" spans="1:8" x14ac:dyDescent="0.25">
      <c r="A783" s="74"/>
      <c r="B783" s="74"/>
      <c r="C783" s="74"/>
      <c r="D783" s="74"/>
      <c r="E783" s="74"/>
      <c r="F783" s="74"/>
      <c r="G783" s="74"/>
      <c r="H783" s="74"/>
    </row>
    <row r="784" spans="1:8" x14ac:dyDescent="0.25">
      <c r="A784" s="74"/>
      <c r="B784" s="74"/>
      <c r="C784" s="74"/>
      <c r="D784" s="74"/>
      <c r="E784" s="74"/>
      <c r="F784" s="74"/>
      <c r="G784" s="74"/>
      <c r="H784" s="74"/>
    </row>
    <row r="785" spans="1:8" x14ac:dyDescent="0.25">
      <c r="A785" s="74"/>
      <c r="B785" s="74"/>
      <c r="C785" s="74"/>
      <c r="D785" s="74"/>
      <c r="E785" s="74"/>
      <c r="F785" s="74"/>
      <c r="G785" s="74"/>
      <c r="H785" s="74"/>
    </row>
    <row r="786" spans="1:8" x14ac:dyDescent="0.25">
      <c r="A786" s="74"/>
      <c r="B786" s="74"/>
      <c r="C786" s="74"/>
      <c r="D786" s="74"/>
      <c r="E786" s="74"/>
      <c r="F786" s="74"/>
      <c r="G786" s="74"/>
      <c r="H786" s="74"/>
    </row>
    <row r="787" spans="1:8" x14ac:dyDescent="0.25">
      <c r="A787" s="74"/>
      <c r="B787" s="74"/>
      <c r="C787" s="74"/>
      <c r="D787" s="74"/>
      <c r="E787" s="74"/>
      <c r="F787" s="74"/>
      <c r="G787" s="74"/>
      <c r="H787" s="74"/>
    </row>
    <row r="788" spans="1:8" x14ac:dyDescent="0.25">
      <c r="A788" s="74"/>
      <c r="B788" s="74"/>
      <c r="C788" s="74"/>
      <c r="D788" s="74"/>
      <c r="E788" s="74"/>
      <c r="F788" s="74"/>
      <c r="G788" s="74"/>
      <c r="H788" s="74"/>
    </row>
    <row r="789" spans="1:8" x14ac:dyDescent="0.25">
      <c r="A789" s="74"/>
      <c r="B789" s="74"/>
      <c r="C789" s="74"/>
      <c r="D789" s="74"/>
      <c r="E789" s="74"/>
      <c r="F789" s="74"/>
      <c r="G789" s="74"/>
      <c r="H789" s="74"/>
    </row>
    <row r="790" spans="1:8" x14ac:dyDescent="0.25">
      <c r="A790" s="74"/>
      <c r="B790" s="74"/>
      <c r="C790" s="74"/>
      <c r="D790" s="74"/>
      <c r="E790" s="74"/>
      <c r="F790" s="74"/>
      <c r="G790" s="74"/>
      <c r="H790" s="74"/>
    </row>
    <row r="791" spans="1:8" x14ac:dyDescent="0.25">
      <c r="A791" s="74"/>
      <c r="B791" s="74"/>
      <c r="C791" s="74"/>
      <c r="D791" s="74"/>
      <c r="E791" s="74"/>
      <c r="F791" s="74"/>
      <c r="G791" s="74"/>
      <c r="H791" s="74"/>
    </row>
    <row r="792" spans="1:8" x14ac:dyDescent="0.25">
      <c r="A792" s="74"/>
      <c r="B792" s="74"/>
      <c r="C792" s="74"/>
      <c r="D792" s="74"/>
      <c r="E792" s="74"/>
      <c r="F792" s="74"/>
      <c r="G792" s="74"/>
      <c r="H792" s="74"/>
    </row>
    <row r="793" spans="1:8" x14ac:dyDescent="0.25">
      <c r="A793" s="74"/>
      <c r="B793" s="74"/>
      <c r="C793" s="74"/>
      <c r="D793" s="74"/>
      <c r="E793" s="74"/>
      <c r="F793" s="74"/>
      <c r="G793" s="74"/>
      <c r="H793" s="74"/>
    </row>
    <row r="794" spans="1:8" x14ac:dyDescent="0.25">
      <c r="A794" s="74"/>
      <c r="B794" s="74"/>
      <c r="C794" s="74"/>
      <c r="D794" s="74"/>
      <c r="E794" s="74"/>
      <c r="F794" s="74"/>
      <c r="G794" s="74"/>
      <c r="H794" s="74"/>
    </row>
    <row r="795" spans="1:8" x14ac:dyDescent="0.25">
      <c r="A795" s="74"/>
      <c r="B795" s="74"/>
      <c r="C795" s="74"/>
      <c r="D795" s="74"/>
      <c r="E795" s="74"/>
      <c r="F795" s="74"/>
      <c r="G795" s="74"/>
      <c r="H795" s="74"/>
    </row>
    <row r="796" spans="1:8" x14ac:dyDescent="0.25">
      <c r="A796" s="74"/>
      <c r="B796" s="74"/>
      <c r="C796" s="74"/>
      <c r="D796" s="74"/>
      <c r="E796" s="74"/>
      <c r="F796" s="74"/>
      <c r="G796" s="74"/>
      <c r="H796" s="74"/>
    </row>
    <row r="797" spans="1:8" x14ac:dyDescent="0.25">
      <c r="A797" s="74"/>
      <c r="B797" s="74"/>
      <c r="C797" s="74"/>
      <c r="D797" s="74"/>
      <c r="E797" s="74"/>
      <c r="F797" s="74"/>
      <c r="G797" s="74"/>
      <c r="H797" s="74"/>
    </row>
    <row r="798" spans="1:8" x14ac:dyDescent="0.25">
      <c r="A798" s="74"/>
      <c r="B798" s="74"/>
      <c r="C798" s="74"/>
      <c r="D798" s="74"/>
      <c r="E798" s="74"/>
      <c r="F798" s="74"/>
      <c r="G798" s="74"/>
      <c r="H798" s="74"/>
    </row>
    <row r="799" spans="1:8" x14ac:dyDescent="0.25">
      <c r="A799" s="74"/>
      <c r="B799" s="74"/>
      <c r="C799" s="74"/>
      <c r="D799" s="74"/>
      <c r="E799" s="74"/>
      <c r="F799" s="74"/>
      <c r="G799" s="74"/>
      <c r="H799" s="74"/>
    </row>
    <row r="800" spans="1:8" x14ac:dyDescent="0.25">
      <c r="A800" s="74"/>
      <c r="B800" s="74"/>
      <c r="C800" s="74"/>
      <c r="D800" s="74"/>
      <c r="E800" s="74"/>
      <c r="F800" s="74"/>
      <c r="G800" s="74"/>
      <c r="H800" s="74"/>
    </row>
    <row r="801" spans="1:8" x14ac:dyDescent="0.25">
      <c r="A801" s="74"/>
      <c r="B801" s="74"/>
      <c r="C801" s="74"/>
      <c r="D801" s="74"/>
      <c r="E801" s="74"/>
      <c r="F801" s="74"/>
      <c r="G801" s="74"/>
      <c r="H801" s="74"/>
    </row>
    <row r="802" spans="1:8" x14ac:dyDescent="0.25">
      <c r="A802" s="74"/>
      <c r="B802" s="74"/>
      <c r="C802" s="74"/>
      <c r="D802" s="74"/>
      <c r="E802" s="74"/>
      <c r="F802" s="74"/>
      <c r="G802" s="74"/>
      <c r="H802" s="74"/>
    </row>
    <row r="803" spans="1:8" x14ac:dyDescent="0.25">
      <c r="A803" s="74"/>
      <c r="B803" s="74"/>
      <c r="C803" s="74"/>
      <c r="D803" s="74"/>
      <c r="E803" s="74"/>
      <c r="F803" s="74"/>
      <c r="G803" s="74"/>
      <c r="H803" s="74"/>
    </row>
    <row r="804" spans="1:8" x14ac:dyDescent="0.25">
      <c r="A804" s="74"/>
      <c r="B804" s="74"/>
      <c r="C804" s="74"/>
      <c r="D804" s="74"/>
      <c r="E804" s="74"/>
      <c r="F804" s="74"/>
      <c r="G804" s="74"/>
      <c r="H804" s="74"/>
    </row>
    <row r="805" spans="1:8" x14ac:dyDescent="0.25">
      <c r="A805" s="74"/>
      <c r="B805" s="74"/>
      <c r="C805" s="74"/>
      <c r="D805" s="74"/>
      <c r="E805" s="74"/>
      <c r="F805" s="74"/>
      <c r="G805" s="74"/>
      <c r="H805" s="74"/>
    </row>
    <row r="806" spans="1:8" x14ac:dyDescent="0.25">
      <c r="A806" s="74"/>
      <c r="B806" s="74"/>
      <c r="C806" s="74"/>
      <c r="D806" s="74"/>
      <c r="E806" s="74"/>
      <c r="F806" s="74"/>
      <c r="G806" s="74"/>
      <c r="H806" s="74"/>
    </row>
    <row r="807" spans="1:8" x14ac:dyDescent="0.25">
      <c r="A807" s="74"/>
      <c r="B807" s="74"/>
      <c r="C807" s="74"/>
      <c r="D807" s="74"/>
      <c r="E807" s="74"/>
      <c r="F807" s="74"/>
      <c r="G807" s="74"/>
      <c r="H807" s="74"/>
    </row>
    <row r="808" spans="1:8" x14ac:dyDescent="0.25">
      <c r="A808" s="74"/>
      <c r="B808" s="74"/>
      <c r="C808" s="74"/>
      <c r="D808" s="74"/>
      <c r="E808" s="74"/>
      <c r="F808" s="74"/>
      <c r="G808" s="74"/>
      <c r="H808" s="74"/>
    </row>
    <row r="809" spans="1:8" x14ac:dyDescent="0.25">
      <c r="A809" s="74"/>
      <c r="B809" s="74"/>
      <c r="C809" s="74"/>
      <c r="D809" s="74"/>
      <c r="E809" s="74"/>
      <c r="F809" s="74"/>
      <c r="G809" s="74"/>
      <c r="H809" s="74"/>
    </row>
    <row r="810" spans="1:8" x14ac:dyDescent="0.25">
      <c r="A810" s="74"/>
      <c r="B810" s="74"/>
      <c r="C810" s="74"/>
      <c r="D810" s="74"/>
      <c r="E810" s="74"/>
      <c r="F810" s="74"/>
      <c r="G810" s="74"/>
      <c r="H810" s="74"/>
    </row>
    <row r="811" spans="1:8" x14ac:dyDescent="0.25">
      <c r="A811" s="74"/>
      <c r="B811" s="74"/>
      <c r="C811" s="74"/>
      <c r="D811" s="74"/>
      <c r="E811" s="74"/>
      <c r="F811" s="74"/>
      <c r="G811" s="74"/>
      <c r="H811" s="74"/>
    </row>
    <row r="812" spans="1:8" x14ac:dyDescent="0.25">
      <c r="A812" s="74"/>
      <c r="B812" s="74"/>
      <c r="C812" s="74"/>
      <c r="D812" s="74"/>
      <c r="E812" s="74"/>
      <c r="F812" s="74"/>
      <c r="G812" s="74"/>
      <c r="H812" s="74"/>
    </row>
    <row r="813" spans="1:8" x14ac:dyDescent="0.25">
      <c r="A813" s="74"/>
      <c r="B813" s="74"/>
      <c r="C813" s="74"/>
      <c r="D813" s="74"/>
      <c r="E813" s="74"/>
      <c r="F813" s="74"/>
      <c r="G813" s="74"/>
      <c r="H813" s="74"/>
    </row>
    <row r="814" spans="1:8" x14ac:dyDescent="0.25">
      <c r="A814" s="74"/>
      <c r="B814" s="74"/>
      <c r="C814" s="74"/>
      <c r="D814" s="74"/>
      <c r="E814" s="74"/>
      <c r="F814" s="74"/>
      <c r="G814" s="74"/>
      <c r="H814" s="74"/>
    </row>
    <row r="815" spans="1:8" x14ac:dyDescent="0.25">
      <c r="A815" s="74"/>
      <c r="B815" s="74"/>
      <c r="C815" s="74"/>
      <c r="D815" s="74"/>
      <c r="E815" s="74"/>
      <c r="F815" s="74"/>
      <c r="G815" s="74"/>
      <c r="H815" s="74"/>
    </row>
    <row r="816" spans="1:8" x14ac:dyDescent="0.25">
      <c r="A816" s="74"/>
      <c r="B816" s="74"/>
      <c r="C816" s="74"/>
      <c r="D816" s="74"/>
      <c r="E816" s="74"/>
      <c r="F816" s="74"/>
      <c r="G816" s="74"/>
      <c r="H816" s="74"/>
    </row>
    <row r="817" spans="1:8" x14ac:dyDescent="0.25">
      <c r="A817" s="74"/>
      <c r="B817" s="74"/>
      <c r="C817" s="74"/>
      <c r="D817" s="74"/>
      <c r="E817" s="74"/>
      <c r="F817" s="74"/>
      <c r="G817" s="74"/>
      <c r="H817" s="74"/>
    </row>
    <row r="818" spans="1:8" x14ac:dyDescent="0.25">
      <c r="A818" s="74"/>
      <c r="B818" s="74"/>
      <c r="C818" s="74"/>
      <c r="D818" s="74"/>
      <c r="E818" s="74"/>
      <c r="F818" s="74"/>
      <c r="G818" s="74"/>
      <c r="H818" s="74"/>
    </row>
    <row r="819" spans="1:8" x14ac:dyDescent="0.25">
      <c r="A819" s="74"/>
      <c r="B819" s="74"/>
      <c r="C819" s="74"/>
      <c r="D819" s="74"/>
      <c r="E819" s="74"/>
      <c r="F819" s="74"/>
      <c r="G819" s="74"/>
      <c r="H819" s="74"/>
    </row>
    <row r="820" spans="1:8" x14ac:dyDescent="0.25">
      <c r="A820" s="74"/>
      <c r="B820" s="74"/>
      <c r="C820" s="74"/>
      <c r="D820" s="74"/>
      <c r="E820" s="74"/>
      <c r="F820" s="74"/>
      <c r="G820" s="74"/>
      <c r="H820" s="74"/>
    </row>
    <row r="821" spans="1:8" x14ac:dyDescent="0.25">
      <c r="A821" s="74"/>
      <c r="B821" s="74"/>
      <c r="C821" s="74"/>
      <c r="D821" s="74"/>
      <c r="E821" s="74"/>
      <c r="F821" s="74"/>
      <c r="G821" s="74"/>
      <c r="H821" s="74"/>
    </row>
    <row r="822" spans="1:8" x14ac:dyDescent="0.25">
      <c r="A822" s="74"/>
      <c r="B822" s="74"/>
      <c r="C822" s="74"/>
      <c r="D822" s="74"/>
      <c r="E822" s="74"/>
      <c r="F822" s="74"/>
      <c r="G822" s="74"/>
      <c r="H822" s="74"/>
    </row>
    <row r="823" spans="1:8" x14ac:dyDescent="0.25">
      <c r="A823" s="74"/>
      <c r="B823" s="74"/>
      <c r="C823" s="74"/>
      <c r="D823" s="74"/>
      <c r="E823" s="74"/>
      <c r="F823" s="74"/>
      <c r="G823" s="74"/>
      <c r="H823" s="74"/>
    </row>
    <row r="824" spans="1:8" x14ac:dyDescent="0.25">
      <c r="A824" s="74"/>
      <c r="B824" s="74"/>
      <c r="C824" s="74"/>
      <c r="D824" s="74"/>
      <c r="E824" s="74"/>
      <c r="F824" s="74"/>
      <c r="G824" s="74"/>
      <c r="H824" s="74"/>
    </row>
    <row r="825" spans="1:8" x14ac:dyDescent="0.25">
      <c r="A825" s="74"/>
      <c r="B825" s="74"/>
      <c r="C825" s="74"/>
      <c r="D825" s="74"/>
      <c r="E825" s="74"/>
      <c r="F825" s="74"/>
      <c r="G825" s="74"/>
      <c r="H825" s="74"/>
    </row>
    <row r="826" spans="1:8" x14ac:dyDescent="0.25">
      <c r="A826" s="74"/>
      <c r="B826" s="74"/>
      <c r="C826" s="74"/>
      <c r="D826" s="74"/>
      <c r="E826" s="74"/>
      <c r="F826" s="74"/>
      <c r="G826" s="74"/>
      <c r="H826" s="74"/>
    </row>
    <row r="827" spans="1:8" x14ac:dyDescent="0.25">
      <c r="A827" s="74"/>
      <c r="B827" s="74"/>
      <c r="C827" s="74"/>
      <c r="D827" s="74"/>
      <c r="E827" s="74"/>
      <c r="F827" s="74"/>
      <c r="G827" s="74"/>
      <c r="H827" s="74"/>
    </row>
    <row r="828" spans="1:8" x14ac:dyDescent="0.25">
      <c r="A828" s="74"/>
      <c r="B828" s="74"/>
      <c r="C828" s="74"/>
      <c r="D828" s="74"/>
      <c r="E828" s="74"/>
      <c r="F828" s="74"/>
      <c r="G828" s="74"/>
      <c r="H828" s="74"/>
    </row>
    <row r="829" spans="1:8" x14ac:dyDescent="0.25">
      <c r="A829" s="74"/>
      <c r="B829" s="74"/>
      <c r="C829" s="74"/>
      <c r="D829" s="74"/>
      <c r="E829" s="74"/>
      <c r="F829" s="74"/>
      <c r="G829" s="74"/>
      <c r="H829" s="74"/>
    </row>
    <row r="830" spans="1:8" x14ac:dyDescent="0.25">
      <c r="A830" s="74"/>
      <c r="B830" s="74"/>
      <c r="C830" s="74"/>
      <c r="D830" s="74"/>
      <c r="E830" s="74"/>
      <c r="F830" s="74"/>
      <c r="G830" s="74"/>
      <c r="H830" s="74"/>
    </row>
    <row r="831" spans="1:8" x14ac:dyDescent="0.25">
      <c r="A831" s="74"/>
      <c r="B831" s="74"/>
      <c r="C831" s="74"/>
      <c r="D831" s="74"/>
      <c r="E831" s="74"/>
      <c r="F831" s="74"/>
      <c r="G831" s="74"/>
      <c r="H831" s="74"/>
    </row>
    <row r="832" spans="1:8" x14ac:dyDescent="0.25">
      <c r="A832" s="74"/>
      <c r="B832" s="74"/>
      <c r="C832" s="74"/>
      <c r="D832" s="74"/>
      <c r="E832" s="74"/>
      <c r="F832" s="74"/>
      <c r="G832" s="74"/>
      <c r="H832" s="74"/>
    </row>
    <row r="833" spans="1:8" x14ac:dyDescent="0.25">
      <c r="A833" s="74"/>
      <c r="B833" s="74"/>
      <c r="C833" s="74"/>
      <c r="D833" s="74"/>
      <c r="E833" s="74"/>
      <c r="F833" s="74"/>
      <c r="G833" s="74"/>
      <c r="H833" s="74"/>
    </row>
    <row r="834" spans="1:8" x14ac:dyDescent="0.25">
      <c r="A834" s="74"/>
      <c r="B834" s="74"/>
      <c r="C834" s="74"/>
      <c r="D834" s="74"/>
      <c r="E834" s="74"/>
      <c r="F834" s="74"/>
      <c r="G834" s="74"/>
      <c r="H834" s="74"/>
    </row>
    <row r="835" spans="1:8" x14ac:dyDescent="0.25">
      <c r="A835" s="74"/>
      <c r="B835" s="74"/>
      <c r="C835" s="74"/>
      <c r="D835" s="74"/>
      <c r="E835" s="74"/>
      <c r="F835" s="74"/>
      <c r="G835" s="74"/>
      <c r="H835" s="74"/>
    </row>
    <row r="836" spans="1:8" x14ac:dyDescent="0.25">
      <c r="A836" s="74"/>
      <c r="B836" s="74"/>
      <c r="C836" s="74"/>
      <c r="D836" s="74"/>
      <c r="E836" s="74"/>
      <c r="F836" s="74"/>
      <c r="G836" s="74"/>
      <c r="H836" s="74"/>
    </row>
    <row r="837" spans="1:8" x14ac:dyDescent="0.25">
      <c r="A837" s="74"/>
      <c r="B837" s="74"/>
      <c r="C837" s="74"/>
      <c r="D837" s="74"/>
      <c r="E837" s="74"/>
      <c r="F837" s="74"/>
      <c r="G837" s="74"/>
      <c r="H837" s="74"/>
    </row>
    <row r="838" spans="1:8" x14ac:dyDescent="0.25">
      <c r="A838" s="74"/>
      <c r="B838" s="74"/>
      <c r="C838" s="74"/>
      <c r="D838" s="74"/>
      <c r="E838" s="74"/>
      <c r="F838" s="74"/>
      <c r="G838" s="74"/>
      <c r="H838" s="74"/>
    </row>
    <row r="839" spans="1:8" x14ac:dyDescent="0.25">
      <c r="A839" s="74"/>
      <c r="B839" s="74"/>
      <c r="C839" s="74"/>
      <c r="D839" s="74"/>
      <c r="E839" s="74"/>
      <c r="F839" s="74"/>
      <c r="G839" s="74"/>
      <c r="H839" s="74"/>
    </row>
    <row r="840" spans="1:8" x14ac:dyDescent="0.25">
      <c r="A840" s="74"/>
      <c r="B840" s="74"/>
      <c r="C840" s="74"/>
      <c r="D840" s="74"/>
      <c r="E840" s="74"/>
      <c r="F840" s="74"/>
      <c r="G840" s="74"/>
      <c r="H840" s="74"/>
    </row>
    <row r="841" spans="1:8" x14ac:dyDescent="0.25">
      <c r="A841" s="74"/>
      <c r="B841" s="74"/>
      <c r="C841" s="74"/>
      <c r="D841" s="74"/>
      <c r="E841" s="74"/>
      <c r="F841" s="74"/>
      <c r="G841" s="74"/>
      <c r="H841" s="74"/>
    </row>
    <row r="842" spans="1:8" x14ac:dyDescent="0.25">
      <c r="A842" s="74"/>
      <c r="B842" s="74"/>
      <c r="C842" s="74"/>
      <c r="D842" s="74"/>
      <c r="E842" s="74"/>
      <c r="F842" s="74"/>
      <c r="G842" s="74"/>
      <c r="H842" s="74"/>
    </row>
    <row r="843" spans="1:8" x14ac:dyDescent="0.25">
      <c r="A843" s="74"/>
      <c r="B843" s="74"/>
      <c r="C843" s="74"/>
      <c r="D843" s="74"/>
      <c r="E843" s="74"/>
      <c r="F843" s="74"/>
      <c r="G843" s="74"/>
      <c r="H843" s="74"/>
    </row>
    <row r="844" spans="1:8" x14ac:dyDescent="0.25">
      <c r="A844" s="74"/>
      <c r="B844" s="74"/>
      <c r="C844" s="74"/>
      <c r="D844" s="74"/>
      <c r="E844" s="74"/>
      <c r="F844" s="74"/>
      <c r="G844" s="74"/>
      <c r="H844" s="74"/>
    </row>
    <row r="845" spans="1:8" x14ac:dyDescent="0.25">
      <c r="A845" s="74"/>
      <c r="B845" s="74"/>
      <c r="C845" s="74"/>
      <c r="D845" s="74"/>
      <c r="E845" s="74"/>
      <c r="F845" s="74"/>
      <c r="G845" s="74"/>
      <c r="H845" s="74"/>
    </row>
    <row r="846" spans="1:8" x14ac:dyDescent="0.25">
      <c r="A846" s="74"/>
      <c r="B846" s="74"/>
      <c r="C846" s="74"/>
      <c r="D846" s="74"/>
      <c r="E846" s="74"/>
      <c r="F846" s="74"/>
      <c r="G846" s="74"/>
      <c r="H846" s="74"/>
    </row>
    <row r="847" spans="1:8" x14ac:dyDescent="0.25">
      <c r="A847" s="74"/>
      <c r="B847" s="74"/>
      <c r="C847" s="74"/>
      <c r="D847" s="74"/>
      <c r="E847" s="74"/>
      <c r="F847" s="74"/>
      <c r="G847" s="74"/>
      <c r="H847" s="74"/>
    </row>
    <row r="848" spans="1:8" x14ac:dyDescent="0.25">
      <c r="A848" s="74"/>
      <c r="B848" s="74"/>
      <c r="C848" s="74"/>
      <c r="D848" s="74"/>
      <c r="E848" s="74"/>
      <c r="F848" s="74"/>
      <c r="G848" s="74"/>
      <c r="H848" s="74"/>
    </row>
    <row r="849" spans="1:8" x14ac:dyDescent="0.25">
      <c r="A849" s="74"/>
      <c r="B849" s="74"/>
      <c r="C849" s="74"/>
      <c r="D849" s="74"/>
      <c r="E849" s="74"/>
      <c r="F849" s="74"/>
      <c r="G849" s="74"/>
      <c r="H849" s="74"/>
    </row>
    <row r="850" spans="1:8" x14ac:dyDescent="0.25">
      <c r="A850" s="74"/>
      <c r="B850" s="74"/>
      <c r="C850" s="74"/>
      <c r="D850" s="74"/>
      <c r="E850" s="74"/>
      <c r="F850" s="74"/>
      <c r="G850" s="74"/>
      <c r="H850" s="74"/>
    </row>
    <row r="851" spans="1:8" x14ac:dyDescent="0.25">
      <c r="A851" s="74"/>
      <c r="B851" s="74"/>
      <c r="C851" s="74"/>
      <c r="D851" s="74"/>
      <c r="E851" s="74"/>
      <c r="F851" s="74"/>
      <c r="G851" s="74"/>
      <c r="H851" s="74"/>
    </row>
    <row r="852" spans="1:8" x14ac:dyDescent="0.25">
      <c r="A852" s="74"/>
      <c r="B852" s="74"/>
      <c r="C852" s="74"/>
      <c r="D852" s="74"/>
      <c r="E852" s="74"/>
      <c r="F852" s="74"/>
      <c r="G852" s="74"/>
      <c r="H852" s="74"/>
    </row>
    <row r="853" spans="1:8" x14ac:dyDescent="0.25">
      <c r="A853" s="74"/>
      <c r="B853" s="74"/>
      <c r="C853" s="74"/>
      <c r="D853" s="74"/>
      <c r="E853" s="74"/>
      <c r="F853" s="74"/>
      <c r="G853" s="74"/>
      <c r="H853" s="74"/>
    </row>
    <row r="854" spans="1:8" x14ac:dyDescent="0.25">
      <c r="A854" s="74"/>
      <c r="B854" s="74"/>
      <c r="C854" s="74"/>
      <c r="D854" s="74"/>
      <c r="E854" s="74"/>
      <c r="F854" s="74"/>
      <c r="G854" s="74"/>
      <c r="H854" s="74"/>
    </row>
    <row r="855" spans="1:8" x14ac:dyDescent="0.25">
      <c r="A855" s="74"/>
      <c r="B855" s="74"/>
      <c r="C855" s="74"/>
      <c r="D855" s="74"/>
      <c r="E855" s="74"/>
      <c r="F855" s="74"/>
      <c r="G855" s="74"/>
      <c r="H855" s="74"/>
    </row>
    <row r="856" spans="1:8" x14ac:dyDescent="0.25">
      <c r="A856" s="74"/>
      <c r="B856" s="74"/>
      <c r="C856" s="74"/>
      <c r="D856" s="74"/>
      <c r="E856" s="74"/>
      <c r="F856" s="74"/>
      <c r="G856" s="74"/>
      <c r="H856" s="74"/>
    </row>
    <row r="857" spans="1:8" x14ac:dyDescent="0.25">
      <c r="A857" s="74"/>
      <c r="B857" s="74"/>
      <c r="C857" s="74"/>
      <c r="D857" s="74"/>
      <c r="E857" s="74"/>
      <c r="F857" s="74"/>
      <c r="G857" s="74"/>
      <c r="H857" s="74"/>
    </row>
    <row r="858" spans="1:8" x14ac:dyDescent="0.25">
      <c r="A858" s="74"/>
      <c r="B858" s="74"/>
      <c r="C858" s="74"/>
      <c r="D858" s="74"/>
      <c r="E858" s="74"/>
      <c r="F858" s="74"/>
      <c r="G858" s="74"/>
      <c r="H858" s="74"/>
    </row>
    <row r="859" spans="1:8" x14ac:dyDescent="0.25">
      <c r="A859" s="74"/>
      <c r="B859" s="74"/>
      <c r="C859" s="74"/>
      <c r="D859" s="74"/>
      <c r="E859" s="74"/>
      <c r="F859" s="74"/>
      <c r="G859" s="74"/>
      <c r="H859" s="74"/>
    </row>
    <row r="860" spans="1:8" x14ac:dyDescent="0.25">
      <c r="A860" s="74"/>
      <c r="B860" s="74"/>
      <c r="C860" s="74"/>
      <c r="D860" s="74"/>
      <c r="E860" s="74"/>
      <c r="F860" s="74"/>
      <c r="G860" s="74"/>
      <c r="H860" s="74"/>
    </row>
    <row r="861" spans="1:8" x14ac:dyDescent="0.25">
      <c r="A861" s="74"/>
      <c r="B861" s="74"/>
      <c r="C861" s="74"/>
      <c r="D861" s="74"/>
      <c r="E861" s="74"/>
      <c r="F861" s="74"/>
      <c r="G861" s="74"/>
      <c r="H861" s="74"/>
    </row>
    <row r="862" spans="1:8" x14ac:dyDescent="0.25">
      <c r="A862" s="74"/>
      <c r="B862" s="74"/>
      <c r="C862" s="74"/>
      <c r="D862" s="74"/>
      <c r="E862" s="74"/>
      <c r="F862" s="74"/>
      <c r="G862" s="74"/>
      <c r="H862" s="74"/>
    </row>
    <row r="863" spans="1:8" x14ac:dyDescent="0.25">
      <c r="A863" s="74"/>
      <c r="B863" s="74"/>
      <c r="C863" s="74"/>
      <c r="D863" s="74"/>
      <c r="E863" s="74"/>
      <c r="F863" s="74"/>
      <c r="G863" s="74"/>
      <c r="H863" s="74"/>
    </row>
    <row r="864" spans="1:8" x14ac:dyDescent="0.25">
      <c r="A864" s="74"/>
      <c r="B864" s="74"/>
      <c r="C864" s="74"/>
      <c r="D864" s="74"/>
      <c r="E864" s="74"/>
      <c r="F864" s="74"/>
      <c r="G864" s="74"/>
      <c r="H864" s="74"/>
    </row>
    <row r="865" spans="1:8" x14ac:dyDescent="0.25">
      <c r="A865" s="74"/>
      <c r="B865" s="74"/>
      <c r="C865" s="74"/>
      <c r="D865" s="74"/>
      <c r="E865" s="74"/>
      <c r="F865" s="74"/>
      <c r="G865" s="74"/>
      <c r="H865" s="74"/>
    </row>
    <row r="866" spans="1:8" x14ac:dyDescent="0.25">
      <c r="A866" s="74"/>
      <c r="B866" s="74"/>
      <c r="C866" s="74"/>
      <c r="D866" s="74"/>
      <c r="E866" s="74"/>
      <c r="F866" s="74"/>
      <c r="G866" s="74"/>
      <c r="H866" s="74"/>
    </row>
    <row r="867" spans="1:8" x14ac:dyDescent="0.25">
      <c r="A867" s="74"/>
      <c r="B867" s="74"/>
      <c r="C867" s="74"/>
      <c r="D867" s="74"/>
      <c r="E867" s="74"/>
      <c r="F867" s="74"/>
      <c r="G867" s="74"/>
      <c r="H867" s="74"/>
    </row>
    <row r="868" spans="1:8" x14ac:dyDescent="0.25">
      <c r="A868" s="74"/>
      <c r="B868" s="74"/>
      <c r="C868" s="74"/>
      <c r="D868" s="74"/>
      <c r="E868" s="74"/>
      <c r="F868" s="74"/>
      <c r="G868" s="74"/>
      <c r="H868" s="74"/>
    </row>
    <row r="869" spans="1:8" x14ac:dyDescent="0.25">
      <c r="A869" s="74"/>
      <c r="B869" s="74"/>
      <c r="C869" s="74"/>
      <c r="D869" s="74"/>
      <c r="E869" s="74"/>
      <c r="F869" s="74"/>
      <c r="G869" s="74"/>
      <c r="H869" s="74"/>
    </row>
    <row r="870" spans="1:8" x14ac:dyDescent="0.25">
      <c r="A870" s="74"/>
      <c r="B870" s="74"/>
      <c r="C870" s="74"/>
      <c r="D870" s="74"/>
      <c r="E870" s="74"/>
      <c r="F870" s="74"/>
      <c r="G870" s="74"/>
      <c r="H870" s="74"/>
    </row>
    <row r="871" spans="1:8" x14ac:dyDescent="0.25">
      <c r="A871" s="74"/>
      <c r="B871" s="74"/>
      <c r="C871" s="74"/>
      <c r="D871" s="74"/>
      <c r="E871" s="74"/>
      <c r="F871" s="74"/>
      <c r="G871" s="74"/>
      <c r="H871" s="74"/>
    </row>
    <row r="872" spans="1:8" x14ac:dyDescent="0.25">
      <c r="A872" s="74"/>
      <c r="B872" s="74"/>
      <c r="C872" s="74"/>
      <c r="D872" s="74"/>
      <c r="E872" s="74"/>
      <c r="F872" s="74"/>
      <c r="G872" s="74"/>
      <c r="H872" s="74"/>
    </row>
    <row r="873" spans="1:8" x14ac:dyDescent="0.25">
      <c r="A873" s="74"/>
      <c r="B873" s="74"/>
      <c r="C873" s="74"/>
      <c r="D873" s="74"/>
      <c r="E873" s="74"/>
      <c r="F873" s="74"/>
      <c r="G873" s="74"/>
      <c r="H873" s="74"/>
    </row>
    <row r="874" spans="1:8" x14ac:dyDescent="0.25">
      <c r="A874" s="74"/>
      <c r="B874" s="74"/>
      <c r="C874" s="74"/>
      <c r="D874" s="74"/>
      <c r="E874" s="74"/>
      <c r="F874" s="74"/>
      <c r="G874" s="74"/>
      <c r="H874" s="74"/>
    </row>
    <row r="875" spans="1:8" x14ac:dyDescent="0.25">
      <c r="A875" s="74"/>
      <c r="B875" s="74"/>
      <c r="C875" s="74"/>
      <c r="D875" s="74"/>
      <c r="E875" s="74"/>
      <c r="F875" s="74"/>
      <c r="G875" s="74"/>
      <c r="H875" s="74"/>
    </row>
    <row r="876" spans="1:8" x14ac:dyDescent="0.25">
      <c r="A876" s="74"/>
      <c r="B876" s="74"/>
      <c r="C876" s="74"/>
      <c r="D876" s="74"/>
      <c r="E876" s="74"/>
      <c r="F876" s="74"/>
      <c r="G876" s="74"/>
      <c r="H876" s="74"/>
    </row>
    <row r="877" spans="1:8" x14ac:dyDescent="0.25">
      <c r="A877" s="74"/>
      <c r="B877" s="74"/>
      <c r="C877" s="74"/>
      <c r="D877" s="74"/>
      <c r="E877" s="74"/>
      <c r="F877" s="74"/>
      <c r="G877" s="74"/>
      <c r="H877" s="74"/>
    </row>
    <row r="878" spans="1:8" x14ac:dyDescent="0.25">
      <c r="A878" s="74"/>
      <c r="B878" s="74"/>
      <c r="C878" s="74"/>
      <c r="D878" s="74"/>
      <c r="E878" s="74"/>
      <c r="F878" s="74"/>
      <c r="G878" s="74"/>
      <c r="H878" s="74"/>
    </row>
    <row r="879" spans="1:8" x14ac:dyDescent="0.25">
      <c r="A879" s="74"/>
      <c r="B879" s="74"/>
      <c r="C879" s="74"/>
      <c r="D879" s="74"/>
      <c r="E879" s="74"/>
      <c r="F879" s="74"/>
      <c r="G879" s="74"/>
      <c r="H879" s="74"/>
    </row>
    <row r="880" spans="1:8" x14ac:dyDescent="0.25">
      <c r="A880" s="74"/>
      <c r="B880" s="74"/>
      <c r="C880" s="74"/>
      <c r="D880" s="74"/>
      <c r="E880" s="74"/>
      <c r="F880" s="74"/>
      <c r="G880" s="74"/>
      <c r="H880" s="74"/>
    </row>
    <row r="881" spans="1:8" x14ac:dyDescent="0.25">
      <c r="A881" s="74"/>
      <c r="B881" s="74"/>
      <c r="C881" s="74"/>
      <c r="D881" s="74"/>
      <c r="E881" s="74"/>
      <c r="F881" s="74"/>
      <c r="G881" s="74"/>
      <c r="H881" s="74"/>
    </row>
    <row r="882" spans="1:8" x14ac:dyDescent="0.25">
      <c r="A882" s="74"/>
      <c r="B882" s="74"/>
      <c r="C882" s="74"/>
      <c r="D882" s="74"/>
      <c r="E882" s="74"/>
      <c r="F882" s="74"/>
      <c r="G882" s="74"/>
      <c r="H882" s="74"/>
    </row>
    <row r="883" spans="1:8" x14ac:dyDescent="0.25">
      <c r="A883" s="74"/>
      <c r="B883" s="74"/>
      <c r="C883" s="74"/>
      <c r="D883" s="74"/>
      <c r="E883" s="74"/>
      <c r="F883" s="74"/>
      <c r="G883" s="74"/>
      <c r="H883" s="74"/>
    </row>
    <row r="884" spans="1:8" x14ac:dyDescent="0.25">
      <c r="A884" s="74"/>
      <c r="B884" s="74"/>
      <c r="C884" s="74"/>
      <c r="D884" s="74"/>
      <c r="E884" s="74"/>
      <c r="F884" s="74"/>
      <c r="G884" s="74"/>
      <c r="H884" s="74"/>
    </row>
    <row r="885" spans="1:8" x14ac:dyDescent="0.25">
      <c r="A885" s="74"/>
      <c r="B885" s="74"/>
      <c r="C885" s="74"/>
      <c r="D885" s="74"/>
      <c r="E885" s="74"/>
      <c r="F885" s="74"/>
      <c r="G885" s="74"/>
      <c r="H885" s="74"/>
    </row>
    <row r="886" spans="1:8" x14ac:dyDescent="0.25">
      <c r="A886" s="74"/>
      <c r="B886" s="74"/>
      <c r="C886" s="74"/>
      <c r="D886" s="74"/>
      <c r="E886" s="74"/>
      <c r="F886" s="74"/>
      <c r="G886" s="74"/>
      <c r="H886" s="74"/>
    </row>
    <row r="887" spans="1:8" x14ac:dyDescent="0.25">
      <c r="A887" s="74"/>
      <c r="B887" s="74"/>
      <c r="C887" s="74"/>
      <c r="D887" s="74"/>
      <c r="E887" s="74"/>
      <c r="F887" s="74"/>
      <c r="G887" s="74"/>
      <c r="H887" s="74"/>
    </row>
    <row r="888" spans="1:8" x14ac:dyDescent="0.25">
      <c r="A888" s="74"/>
      <c r="B888" s="74"/>
      <c r="C888" s="74"/>
      <c r="D888" s="74"/>
      <c r="E888" s="74"/>
      <c r="F888" s="74"/>
      <c r="G888" s="74"/>
      <c r="H888" s="74"/>
    </row>
    <row r="889" spans="1:8" x14ac:dyDescent="0.25">
      <c r="A889" s="74"/>
      <c r="B889" s="74"/>
      <c r="C889" s="74"/>
      <c r="D889" s="74"/>
      <c r="E889" s="74"/>
      <c r="F889" s="74"/>
      <c r="G889" s="74"/>
      <c r="H889" s="74"/>
    </row>
    <row r="890" spans="1:8" x14ac:dyDescent="0.25">
      <c r="A890" s="74"/>
      <c r="B890" s="74"/>
      <c r="C890" s="74"/>
      <c r="D890" s="74"/>
      <c r="E890" s="74"/>
      <c r="F890" s="74"/>
      <c r="G890" s="74"/>
      <c r="H890" s="74"/>
    </row>
    <row r="891" spans="1:8" x14ac:dyDescent="0.25">
      <c r="A891" s="74"/>
      <c r="B891" s="74"/>
      <c r="C891" s="74"/>
      <c r="D891" s="74"/>
      <c r="E891" s="74"/>
      <c r="F891" s="74"/>
      <c r="G891" s="74"/>
      <c r="H891" s="74"/>
    </row>
    <row r="892" spans="1:8" x14ac:dyDescent="0.25">
      <c r="A892" s="74"/>
      <c r="B892" s="74"/>
      <c r="C892" s="74"/>
      <c r="D892" s="74"/>
      <c r="E892" s="74"/>
      <c r="F892" s="74"/>
      <c r="G892" s="74"/>
      <c r="H892" s="74"/>
    </row>
    <row r="893" spans="1:8" x14ac:dyDescent="0.25">
      <c r="A893" s="74"/>
      <c r="B893" s="74"/>
      <c r="C893" s="74"/>
      <c r="D893" s="74"/>
      <c r="E893" s="74"/>
      <c r="F893" s="74"/>
      <c r="G893" s="74"/>
      <c r="H893" s="74"/>
    </row>
    <row r="894" spans="1:8" x14ac:dyDescent="0.25">
      <c r="A894" s="74"/>
      <c r="B894" s="74"/>
      <c r="C894" s="74"/>
      <c r="D894" s="74"/>
      <c r="E894" s="74"/>
      <c r="F894" s="74"/>
      <c r="G894" s="74"/>
      <c r="H894" s="74"/>
    </row>
    <row r="895" spans="1:8" x14ac:dyDescent="0.25">
      <c r="A895" s="74"/>
      <c r="B895" s="74"/>
      <c r="C895" s="74"/>
      <c r="D895" s="74"/>
      <c r="E895" s="74"/>
      <c r="F895" s="74"/>
      <c r="G895" s="74"/>
      <c r="H895" s="74"/>
    </row>
    <row r="896" spans="1:8" x14ac:dyDescent="0.25">
      <c r="A896" s="74"/>
      <c r="B896" s="74"/>
      <c r="C896" s="74"/>
      <c r="D896" s="74"/>
      <c r="E896" s="74"/>
      <c r="F896" s="74"/>
      <c r="G896" s="74"/>
      <c r="H896" s="74"/>
    </row>
    <row r="897" spans="1:8" x14ac:dyDescent="0.25">
      <c r="A897" s="74"/>
      <c r="B897" s="74"/>
      <c r="C897" s="74"/>
      <c r="D897" s="74"/>
      <c r="E897" s="74"/>
      <c r="F897" s="74"/>
      <c r="G897" s="74"/>
      <c r="H897" s="74"/>
    </row>
    <row r="898" spans="1:8" x14ac:dyDescent="0.25">
      <c r="A898" s="74"/>
      <c r="B898" s="74"/>
      <c r="C898" s="74"/>
      <c r="D898" s="74"/>
      <c r="E898" s="74"/>
      <c r="F898" s="74"/>
      <c r="G898" s="74"/>
      <c r="H898" s="74"/>
    </row>
    <row r="899" spans="1:8" x14ac:dyDescent="0.25">
      <c r="A899" s="74"/>
      <c r="B899" s="74"/>
      <c r="C899" s="74"/>
      <c r="D899" s="74"/>
      <c r="E899" s="74"/>
      <c r="F899" s="74"/>
      <c r="G899" s="74"/>
      <c r="H899" s="74"/>
    </row>
    <row r="900" spans="1:8" x14ac:dyDescent="0.25">
      <c r="A900" s="74"/>
      <c r="B900" s="74"/>
      <c r="C900" s="74"/>
      <c r="D900" s="74"/>
      <c r="E900" s="74"/>
      <c r="F900" s="74"/>
      <c r="G900" s="74"/>
      <c r="H900" s="74"/>
    </row>
    <row r="901" spans="1:8" x14ac:dyDescent="0.25">
      <c r="A901" s="74"/>
      <c r="B901" s="74"/>
      <c r="C901" s="74"/>
      <c r="D901" s="74"/>
      <c r="E901" s="74"/>
      <c r="F901" s="74"/>
      <c r="G901" s="74"/>
      <c r="H901" s="74"/>
    </row>
    <row r="902" spans="1:8" x14ac:dyDescent="0.25">
      <c r="A902" s="74"/>
      <c r="B902" s="74"/>
      <c r="C902" s="74"/>
      <c r="D902" s="74"/>
      <c r="E902" s="74"/>
      <c r="F902" s="74"/>
      <c r="G902" s="74"/>
      <c r="H902" s="74"/>
    </row>
    <row r="903" spans="1:8" x14ac:dyDescent="0.25">
      <c r="A903" s="74"/>
      <c r="B903" s="74"/>
      <c r="C903" s="74"/>
      <c r="D903" s="74"/>
      <c r="E903" s="74"/>
      <c r="F903" s="74"/>
      <c r="G903" s="74"/>
      <c r="H903" s="74"/>
    </row>
    <row r="904" spans="1:8" x14ac:dyDescent="0.25">
      <c r="A904" s="74"/>
      <c r="B904" s="74"/>
      <c r="C904" s="74"/>
      <c r="D904" s="74"/>
      <c r="E904" s="74"/>
      <c r="F904" s="74"/>
      <c r="G904" s="74"/>
      <c r="H904" s="74"/>
    </row>
    <row r="905" spans="1:8" x14ac:dyDescent="0.25">
      <c r="A905" s="74"/>
      <c r="B905" s="74"/>
      <c r="C905" s="74"/>
      <c r="D905" s="74"/>
      <c r="E905" s="74"/>
      <c r="F905" s="74"/>
      <c r="G905" s="74"/>
      <c r="H905" s="74"/>
    </row>
    <row r="906" spans="1:8" x14ac:dyDescent="0.25">
      <c r="A906" s="74"/>
      <c r="B906" s="74"/>
      <c r="C906" s="74"/>
      <c r="D906" s="74"/>
      <c r="E906" s="74"/>
      <c r="F906" s="74"/>
      <c r="G906" s="74"/>
      <c r="H906" s="74"/>
    </row>
    <row r="907" spans="1:8" x14ac:dyDescent="0.25">
      <c r="A907" s="74"/>
      <c r="B907" s="74"/>
      <c r="C907" s="74"/>
      <c r="D907" s="74"/>
      <c r="E907" s="74"/>
      <c r="F907" s="74"/>
      <c r="G907" s="74"/>
      <c r="H907" s="74"/>
    </row>
    <row r="908" spans="1:8" x14ac:dyDescent="0.25">
      <c r="A908" s="74"/>
      <c r="B908" s="74"/>
      <c r="C908" s="74"/>
      <c r="D908" s="74"/>
      <c r="E908" s="74"/>
      <c r="F908" s="74"/>
      <c r="G908" s="74"/>
      <c r="H908" s="74"/>
    </row>
    <row r="909" spans="1:8" x14ac:dyDescent="0.25">
      <c r="A909" s="74"/>
      <c r="B909" s="74"/>
      <c r="C909" s="74"/>
      <c r="D909" s="74"/>
      <c r="E909" s="74"/>
      <c r="F909" s="74"/>
      <c r="G909" s="74"/>
      <c r="H909" s="74"/>
    </row>
    <row r="910" spans="1:8" x14ac:dyDescent="0.25">
      <c r="A910" s="74"/>
      <c r="B910" s="74"/>
      <c r="C910" s="74"/>
      <c r="D910" s="74"/>
      <c r="E910" s="74"/>
      <c r="F910" s="74"/>
      <c r="G910" s="74"/>
      <c r="H910" s="74"/>
    </row>
    <row r="911" spans="1:8" x14ac:dyDescent="0.25">
      <c r="A911" s="74"/>
      <c r="B911" s="74"/>
      <c r="C911" s="74"/>
      <c r="D911" s="74"/>
      <c r="E911" s="74"/>
      <c r="F911" s="74"/>
      <c r="G911" s="74"/>
      <c r="H911" s="74"/>
    </row>
    <row r="912" spans="1:8" x14ac:dyDescent="0.25">
      <c r="A912" s="74"/>
      <c r="B912" s="74"/>
      <c r="C912" s="74"/>
      <c r="D912" s="74"/>
      <c r="E912" s="74"/>
      <c r="F912" s="74"/>
      <c r="G912" s="74"/>
      <c r="H912" s="74"/>
    </row>
    <row r="913" spans="1:8" x14ac:dyDescent="0.25">
      <c r="A913" s="74"/>
      <c r="B913" s="74"/>
      <c r="C913" s="74"/>
      <c r="D913" s="74"/>
      <c r="E913" s="74"/>
      <c r="F913" s="74"/>
      <c r="G913" s="74"/>
      <c r="H913" s="74"/>
    </row>
    <row r="914" spans="1:8" x14ac:dyDescent="0.25">
      <c r="A914" s="74"/>
      <c r="B914" s="74"/>
      <c r="C914" s="74"/>
      <c r="D914" s="74"/>
      <c r="E914" s="74"/>
      <c r="F914" s="74"/>
      <c r="G914" s="74"/>
      <c r="H914" s="74"/>
    </row>
    <row r="915" spans="1:8" x14ac:dyDescent="0.25">
      <c r="A915" s="74"/>
      <c r="B915" s="74"/>
      <c r="C915" s="74"/>
      <c r="D915" s="74"/>
      <c r="E915" s="74"/>
      <c r="F915" s="74"/>
      <c r="G915" s="74"/>
      <c r="H915" s="74"/>
    </row>
    <row r="916" spans="1:8" x14ac:dyDescent="0.25">
      <c r="A916" s="74"/>
      <c r="B916" s="74"/>
      <c r="C916" s="74"/>
      <c r="D916" s="74"/>
      <c r="E916" s="74"/>
      <c r="F916" s="74"/>
      <c r="G916" s="74"/>
      <c r="H916" s="74"/>
    </row>
    <row r="917" spans="1:8" x14ac:dyDescent="0.25">
      <c r="A917" s="74"/>
      <c r="B917" s="74"/>
      <c r="C917" s="74"/>
      <c r="D917" s="74"/>
      <c r="E917" s="74"/>
      <c r="F917" s="74"/>
      <c r="G917" s="74"/>
      <c r="H917" s="74"/>
    </row>
    <row r="918" spans="1:8" x14ac:dyDescent="0.25">
      <c r="A918" s="74"/>
      <c r="B918" s="74"/>
      <c r="C918" s="74"/>
      <c r="D918" s="74"/>
      <c r="E918" s="74"/>
      <c r="F918" s="74"/>
      <c r="G918" s="74"/>
      <c r="H918" s="74"/>
    </row>
    <row r="919" spans="1:8" x14ac:dyDescent="0.25">
      <c r="A919" s="74"/>
      <c r="B919" s="74"/>
      <c r="C919" s="74"/>
      <c r="D919" s="74"/>
      <c r="E919" s="74"/>
      <c r="F919" s="74"/>
      <c r="G919" s="74"/>
      <c r="H919" s="74"/>
    </row>
    <row r="920" spans="1:8" x14ac:dyDescent="0.25">
      <c r="A920" s="74"/>
      <c r="B920" s="74"/>
      <c r="C920" s="74"/>
      <c r="D920" s="74"/>
      <c r="E920" s="74"/>
      <c r="F920" s="74"/>
      <c r="G920" s="74"/>
      <c r="H920" s="74"/>
    </row>
    <row r="921" spans="1:8" x14ac:dyDescent="0.25">
      <c r="A921" s="74"/>
      <c r="B921" s="74"/>
      <c r="C921" s="74"/>
      <c r="D921" s="74"/>
      <c r="E921" s="74"/>
      <c r="F921" s="74"/>
      <c r="G921" s="74"/>
      <c r="H921" s="74"/>
    </row>
    <row r="922" spans="1:8" x14ac:dyDescent="0.25">
      <c r="A922" s="74"/>
      <c r="B922" s="74"/>
      <c r="C922" s="74"/>
      <c r="D922" s="74"/>
      <c r="E922" s="74"/>
      <c r="F922" s="74"/>
      <c r="G922" s="74"/>
      <c r="H922" s="74"/>
    </row>
    <row r="923" spans="1:8" x14ac:dyDescent="0.25">
      <c r="A923" s="74"/>
      <c r="B923" s="74"/>
      <c r="C923" s="74"/>
      <c r="D923" s="74"/>
      <c r="E923" s="74"/>
      <c r="F923" s="74"/>
      <c r="G923" s="74"/>
      <c r="H923" s="74"/>
    </row>
    <row r="924" spans="1:8" x14ac:dyDescent="0.25">
      <c r="A924" s="74"/>
      <c r="B924" s="74"/>
      <c r="C924" s="74"/>
      <c r="D924" s="74"/>
      <c r="E924" s="74"/>
      <c r="F924" s="74"/>
      <c r="G924" s="74"/>
      <c r="H924" s="74"/>
    </row>
    <row r="925" spans="1:8" x14ac:dyDescent="0.25">
      <c r="A925" s="74"/>
      <c r="B925" s="74"/>
      <c r="C925" s="74"/>
      <c r="D925" s="74"/>
      <c r="E925" s="74"/>
      <c r="F925" s="74"/>
      <c r="G925" s="74"/>
      <c r="H925" s="74"/>
    </row>
    <row r="926" spans="1:8" x14ac:dyDescent="0.25">
      <c r="A926" s="74"/>
      <c r="B926" s="74"/>
      <c r="C926" s="74"/>
      <c r="D926" s="74"/>
      <c r="E926" s="74"/>
      <c r="F926" s="74"/>
      <c r="G926" s="74"/>
      <c r="H926" s="74"/>
    </row>
    <row r="927" spans="1:8" x14ac:dyDescent="0.25">
      <c r="A927" s="74"/>
      <c r="B927" s="74"/>
      <c r="C927" s="74"/>
      <c r="D927" s="74"/>
      <c r="E927" s="74"/>
      <c r="F927" s="74"/>
      <c r="G927" s="74"/>
      <c r="H927" s="74"/>
    </row>
    <row r="928" spans="1:8" x14ac:dyDescent="0.25">
      <c r="A928" s="74"/>
      <c r="B928" s="74"/>
      <c r="C928" s="74"/>
      <c r="D928" s="74"/>
      <c r="E928" s="74"/>
      <c r="F928" s="74"/>
      <c r="G928" s="74"/>
      <c r="H928" s="74"/>
    </row>
    <row r="929" spans="1:8" x14ac:dyDescent="0.25">
      <c r="A929" s="74"/>
      <c r="B929" s="74"/>
      <c r="C929" s="74"/>
      <c r="D929" s="74"/>
      <c r="E929" s="74"/>
      <c r="F929" s="74"/>
      <c r="G929" s="74"/>
      <c r="H929" s="74"/>
    </row>
    <row r="930" spans="1:8" x14ac:dyDescent="0.25">
      <c r="A930" s="74"/>
      <c r="B930" s="74"/>
      <c r="C930" s="74"/>
      <c r="D930" s="74"/>
      <c r="E930" s="74"/>
      <c r="F930" s="74"/>
      <c r="G930" s="74"/>
      <c r="H930" s="74"/>
    </row>
    <row r="931" spans="1:8" x14ac:dyDescent="0.25">
      <c r="A931" s="74"/>
      <c r="B931" s="74"/>
      <c r="C931" s="74"/>
      <c r="D931" s="74"/>
      <c r="E931" s="74"/>
      <c r="F931" s="74"/>
      <c r="G931" s="74"/>
      <c r="H931" s="74"/>
    </row>
    <row r="932" spans="1:8" x14ac:dyDescent="0.25">
      <c r="A932" s="74"/>
      <c r="B932" s="74"/>
      <c r="C932" s="74"/>
      <c r="D932" s="74"/>
      <c r="E932" s="74"/>
      <c r="F932" s="74"/>
      <c r="G932" s="74"/>
      <c r="H932" s="74"/>
    </row>
    <row r="933" spans="1:8" x14ac:dyDescent="0.25">
      <c r="A933" s="74"/>
      <c r="B933" s="74"/>
      <c r="C933" s="74"/>
      <c r="D933" s="74"/>
      <c r="E933" s="74"/>
      <c r="F933" s="74"/>
      <c r="G933" s="74"/>
      <c r="H933" s="74"/>
    </row>
    <row r="934" spans="1:8" x14ac:dyDescent="0.25">
      <c r="A934" s="74"/>
      <c r="B934" s="74"/>
      <c r="C934" s="74"/>
      <c r="D934" s="74"/>
      <c r="E934" s="74"/>
      <c r="F934" s="74"/>
      <c r="G934" s="74"/>
      <c r="H934" s="74"/>
    </row>
    <row r="935" spans="1:8" x14ac:dyDescent="0.25">
      <c r="A935" s="74"/>
      <c r="B935" s="74"/>
      <c r="C935" s="74"/>
      <c r="D935" s="74"/>
      <c r="E935" s="74"/>
      <c r="F935" s="74"/>
      <c r="G935" s="74"/>
      <c r="H935" s="74"/>
    </row>
    <row r="936" spans="1:8" x14ac:dyDescent="0.25">
      <c r="A936" s="74"/>
      <c r="B936" s="74"/>
      <c r="C936" s="74"/>
      <c r="D936" s="74"/>
      <c r="E936" s="74"/>
      <c r="F936" s="74"/>
      <c r="G936" s="74"/>
      <c r="H936" s="74"/>
    </row>
    <row r="937" spans="1:8" x14ac:dyDescent="0.25">
      <c r="A937" s="74"/>
      <c r="B937" s="74"/>
      <c r="C937" s="74"/>
      <c r="D937" s="74"/>
      <c r="E937" s="74"/>
      <c r="F937" s="74"/>
      <c r="G937" s="74"/>
      <c r="H937" s="74"/>
    </row>
    <row r="938" spans="1:8" x14ac:dyDescent="0.25">
      <c r="A938" s="74"/>
      <c r="B938" s="74"/>
      <c r="C938" s="74"/>
      <c r="D938" s="74"/>
      <c r="E938" s="74"/>
      <c r="F938" s="74"/>
      <c r="G938" s="74"/>
      <c r="H938" s="74"/>
    </row>
    <row r="939" spans="1:8" x14ac:dyDescent="0.25">
      <c r="A939" s="74"/>
      <c r="B939" s="74"/>
      <c r="C939" s="74"/>
      <c r="D939" s="74"/>
      <c r="E939" s="74"/>
      <c r="F939" s="74"/>
      <c r="G939" s="74"/>
      <c r="H939" s="74"/>
    </row>
    <row r="940" spans="1:8" x14ac:dyDescent="0.25">
      <c r="A940" s="74"/>
      <c r="B940" s="74"/>
      <c r="C940" s="74"/>
      <c r="D940" s="74"/>
      <c r="E940" s="74"/>
      <c r="F940" s="74"/>
      <c r="G940" s="74"/>
      <c r="H940" s="74"/>
    </row>
    <row r="941" spans="1:8" x14ac:dyDescent="0.25">
      <c r="A941" s="74"/>
      <c r="B941" s="74"/>
      <c r="C941" s="74"/>
      <c r="D941" s="74"/>
      <c r="E941" s="74"/>
      <c r="F941" s="74"/>
      <c r="G941" s="74"/>
      <c r="H941" s="74"/>
    </row>
    <row r="942" spans="1:8" x14ac:dyDescent="0.25">
      <c r="A942" s="74"/>
      <c r="B942" s="74"/>
      <c r="C942" s="74"/>
      <c r="D942" s="74"/>
      <c r="E942" s="74"/>
      <c r="F942" s="74"/>
      <c r="G942" s="74"/>
      <c r="H942" s="74"/>
    </row>
    <row r="943" spans="1:8" x14ac:dyDescent="0.25">
      <c r="A943" s="74"/>
      <c r="B943" s="74"/>
      <c r="C943" s="74"/>
      <c r="D943" s="74"/>
      <c r="E943" s="74"/>
      <c r="F943" s="74"/>
      <c r="G943" s="74"/>
      <c r="H943" s="74"/>
    </row>
    <row r="944" spans="1:8" x14ac:dyDescent="0.25">
      <c r="A944" s="74"/>
      <c r="B944" s="74"/>
      <c r="C944" s="74"/>
      <c r="D944" s="74"/>
      <c r="E944" s="74"/>
      <c r="F944" s="74"/>
      <c r="G944" s="74"/>
      <c r="H944" s="74"/>
    </row>
    <row r="945" spans="1:8" x14ac:dyDescent="0.25">
      <c r="A945" s="74"/>
      <c r="B945" s="74"/>
      <c r="C945" s="74"/>
      <c r="D945" s="74"/>
      <c r="E945" s="74"/>
      <c r="F945" s="74"/>
      <c r="G945" s="74"/>
      <c r="H945" s="74"/>
    </row>
    <row r="946" spans="1:8" x14ac:dyDescent="0.25">
      <c r="A946" s="74"/>
      <c r="B946" s="74"/>
      <c r="C946" s="74"/>
      <c r="D946" s="74"/>
      <c r="E946" s="74"/>
      <c r="F946" s="74"/>
      <c r="G946" s="74"/>
      <c r="H946" s="74"/>
    </row>
    <row r="947" spans="1:8" x14ac:dyDescent="0.25">
      <c r="A947" s="74"/>
      <c r="B947" s="74"/>
      <c r="C947" s="74"/>
      <c r="D947" s="74"/>
      <c r="E947" s="74"/>
      <c r="F947" s="74"/>
      <c r="G947" s="74"/>
      <c r="H947" s="74"/>
    </row>
    <row r="948" spans="1:8" x14ac:dyDescent="0.25">
      <c r="A948" s="74"/>
      <c r="B948" s="74"/>
      <c r="C948" s="74"/>
      <c r="D948" s="74"/>
      <c r="E948" s="74"/>
      <c r="F948" s="74"/>
      <c r="G948" s="74"/>
      <c r="H948" s="74"/>
    </row>
    <row r="949" spans="1:8" x14ac:dyDescent="0.25">
      <c r="A949" s="74"/>
      <c r="B949" s="74"/>
      <c r="C949" s="74"/>
      <c r="D949" s="74"/>
      <c r="E949" s="74"/>
      <c r="F949" s="74"/>
      <c r="G949" s="74"/>
      <c r="H949" s="74"/>
    </row>
    <row r="950" spans="1:8" x14ac:dyDescent="0.25">
      <c r="A950" s="74"/>
      <c r="B950" s="74"/>
      <c r="C950" s="74"/>
      <c r="D950" s="74"/>
      <c r="E950" s="74"/>
      <c r="F950" s="74"/>
      <c r="G950" s="74"/>
      <c r="H950" s="74"/>
    </row>
    <row r="951" spans="1:8" x14ac:dyDescent="0.25">
      <c r="A951" s="74"/>
      <c r="B951" s="74"/>
      <c r="C951" s="74"/>
      <c r="D951" s="74"/>
      <c r="E951" s="74"/>
      <c r="F951" s="74"/>
      <c r="G951" s="74"/>
      <c r="H951" s="74"/>
    </row>
    <row r="952" spans="1:8" x14ac:dyDescent="0.25">
      <c r="A952" s="74"/>
      <c r="B952" s="74"/>
      <c r="C952" s="74"/>
      <c r="D952" s="74"/>
      <c r="E952" s="74"/>
      <c r="F952" s="74"/>
      <c r="G952" s="74"/>
      <c r="H952" s="74"/>
    </row>
    <row r="953" spans="1:8" x14ac:dyDescent="0.25">
      <c r="A953" s="74"/>
      <c r="B953" s="74"/>
      <c r="C953" s="74"/>
      <c r="D953" s="74"/>
      <c r="E953" s="74"/>
      <c r="F953" s="74"/>
      <c r="G953" s="74"/>
      <c r="H953" s="74"/>
    </row>
    <row r="954" spans="1:8" x14ac:dyDescent="0.25">
      <c r="A954" s="74"/>
      <c r="B954" s="74"/>
      <c r="C954" s="74"/>
      <c r="D954" s="74"/>
      <c r="E954" s="74"/>
      <c r="F954" s="74"/>
      <c r="G954" s="74"/>
      <c r="H954" s="74"/>
    </row>
    <row r="955" spans="1:8" x14ac:dyDescent="0.25">
      <c r="A955" s="74"/>
      <c r="B955" s="74"/>
      <c r="C955" s="74"/>
      <c r="D955" s="74"/>
      <c r="E955" s="74"/>
      <c r="F955" s="74"/>
      <c r="G955" s="74"/>
      <c r="H955" s="74"/>
    </row>
    <row r="956" spans="1:8" x14ac:dyDescent="0.25">
      <c r="A956" s="74"/>
      <c r="B956" s="74"/>
      <c r="C956" s="74"/>
      <c r="D956" s="74"/>
      <c r="E956" s="74"/>
      <c r="F956" s="74"/>
      <c r="G956" s="74"/>
      <c r="H956" s="74"/>
    </row>
    <row r="957" spans="1:8" x14ac:dyDescent="0.25">
      <c r="A957" s="74"/>
      <c r="B957" s="74"/>
      <c r="C957" s="74"/>
      <c r="D957" s="74"/>
      <c r="E957" s="74"/>
      <c r="F957" s="74"/>
      <c r="G957" s="74"/>
      <c r="H957" s="74"/>
    </row>
    <row r="958" spans="1:8" x14ac:dyDescent="0.25">
      <c r="A958" s="74"/>
      <c r="B958" s="74"/>
      <c r="C958" s="74"/>
      <c r="D958" s="74"/>
      <c r="E958" s="74"/>
      <c r="F958" s="74"/>
      <c r="G958" s="74"/>
      <c r="H958" s="74"/>
    </row>
    <row r="959" spans="1:8" x14ac:dyDescent="0.25">
      <c r="A959" s="74"/>
      <c r="B959" s="74"/>
      <c r="C959" s="74"/>
      <c r="D959" s="74"/>
      <c r="E959" s="74"/>
      <c r="F959" s="74"/>
      <c r="G959" s="74"/>
      <c r="H959" s="74"/>
    </row>
    <row r="960" spans="1:8" x14ac:dyDescent="0.25">
      <c r="A960" s="74"/>
      <c r="B960" s="74"/>
      <c r="C960" s="74"/>
      <c r="D960" s="74"/>
      <c r="E960" s="74"/>
      <c r="F960" s="74"/>
      <c r="G960" s="74"/>
      <c r="H960" s="74"/>
    </row>
    <row r="961" spans="1:8" x14ac:dyDescent="0.25">
      <c r="A961" s="74"/>
      <c r="B961" s="74"/>
      <c r="C961" s="74"/>
      <c r="D961" s="74"/>
      <c r="E961" s="74"/>
      <c r="F961" s="74"/>
      <c r="G961" s="74"/>
      <c r="H961" s="74"/>
    </row>
    <row r="962" spans="1:8" x14ac:dyDescent="0.25">
      <c r="A962" s="74"/>
      <c r="B962" s="74"/>
      <c r="C962" s="74"/>
      <c r="D962" s="74"/>
      <c r="E962" s="74"/>
      <c r="F962" s="74"/>
      <c r="G962" s="74"/>
      <c r="H962" s="74"/>
    </row>
    <row r="963" spans="1:8" x14ac:dyDescent="0.25">
      <c r="A963" s="74"/>
      <c r="B963" s="74"/>
      <c r="C963" s="74"/>
      <c r="D963" s="74"/>
      <c r="E963" s="74"/>
      <c r="F963" s="74"/>
      <c r="G963" s="74"/>
      <c r="H963" s="74"/>
    </row>
    <row r="964" spans="1:8" x14ac:dyDescent="0.25">
      <c r="A964" s="74"/>
      <c r="B964" s="74"/>
      <c r="C964" s="74"/>
      <c r="D964" s="74"/>
      <c r="E964" s="74"/>
      <c r="F964" s="74"/>
      <c r="G964" s="74"/>
      <c r="H964" s="74"/>
    </row>
    <row r="965" spans="1:8" x14ac:dyDescent="0.25">
      <c r="A965" s="74"/>
      <c r="B965" s="74"/>
      <c r="C965" s="74"/>
      <c r="D965" s="74"/>
      <c r="E965" s="74"/>
      <c r="F965" s="74"/>
      <c r="G965" s="74"/>
      <c r="H965" s="74"/>
    </row>
    <row r="966" spans="1:8" x14ac:dyDescent="0.25">
      <c r="A966" s="74"/>
      <c r="B966" s="74"/>
      <c r="C966" s="74"/>
      <c r="D966" s="74"/>
      <c r="E966" s="74"/>
      <c r="F966" s="74"/>
      <c r="G966" s="74"/>
      <c r="H966" s="74"/>
    </row>
    <row r="967" spans="1:8" x14ac:dyDescent="0.25">
      <c r="A967" s="74"/>
      <c r="B967" s="74"/>
      <c r="C967" s="74"/>
      <c r="D967" s="74"/>
      <c r="E967" s="74"/>
      <c r="F967" s="74"/>
      <c r="G967" s="74"/>
      <c r="H967" s="74"/>
    </row>
    <row r="968" spans="1:8" x14ac:dyDescent="0.25">
      <c r="A968" s="74"/>
      <c r="B968" s="74"/>
      <c r="C968" s="74"/>
      <c r="D968" s="74"/>
      <c r="E968" s="74"/>
      <c r="F968" s="74"/>
      <c r="G968" s="74"/>
      <c r="H968" s="74"/>
    </row>
    <row r="969" spans="1:8" x14ac:dyDescent="0.25">
      <c r="A969" s="74"/>
      <c r="B969" s="74"/>
      <c r="C969" s="74"/>
      <c r="D969" s="74"/>
      <c r="E969" s="74"/>
      <c r="F969" s="74"/>
      <c r="G969" s="74"/>
      <c r="H969" s="74"/>
    </row>
    <row r="970" spans="1:8" x14ac:dyDescent="0.25">
      <c r="A970" s="74"/>
      <c r="B970" s="74"/>
      <c r="C970" s="74"/>
      <c r="D970" s="74"/>
      <c r="E970" s="74"/>
      <c r="F970" s="74"/>
      <c r="G970" s="74"/>
      <c r="H970" s="74"/>
    </row>
    <row r="971" spans="1:8" x14ac:dyDescent="0.25">
      <c r="A971" s="74"/>
      <c r="B971" s="74"/>
      <c r="C971" s="74"/>
      <c r="D971" s="74"/>
      <c r="E971" s="74"/>
      <c r="F971" s="74"/>
      <c r="G971" s="74"/>
      <c r="H971" s="74"/>
    </row>
    <row r="972" spans="1:8" x14ac:dyDescent="0.25">
      <c r="A972" s="74"/>
      <c r="B972" s="74"/>
      <c r="C972" s="74"/>
      <c r="D972" s="74"/>
      <c r="E972" s="74"/>
      <c r="F972" s="74"/>
      <c r="G972" s="74"/>
      <c r="H972" s="74"/>
    </row>
    <row r="973" spans="1:8" x14ac:dyDescent="0.25">
      <c r="A973" s="74"/>
      <c r="B973" s="74"/>
      <c r="C973" s="74"/>
      <c r="D973" s="74"/>
      <c r="E973" s="74"/>
      <c r="F973" s="74"/>
      <c r="G973" s="74"/>
      <c r="H973" s="74"/>
    </row>
    <row r="974" spans="1:8" x14ac:dyDescent="0.25">
      <c r="A974" s="74"/>
      <c r="B974" s="74"/>
      <c r="C974" s="74"/>
      <c r="D974" s="74"/>
      <c r="E974" s="74"/>
      <c r="F974" s="74"/>
      <c r="G974" s="74"/>
      <c r="H974" s="74"/>
    </row>
    <row r="975" spans="1:8" x14ac:dyDescent="0.25">
      <c r="A975" s="74"/>
      <c r="B975" s="74"/>
      <c r="C975" s="74"/>
      <c r="D975" s="74"/>
      <c r="E975" s="74"/>
      <c r="F975" s="74"/>
      <c r="G975" s="74"/>
      <c r="H975" s="74"/>
    </row>
    <row r="976" spans="1:8" x14ac:dyDescent="0.25">
      <c r="A976" s="74"/>
      <c r="B976" s="74"/>
      <c r="C976" s="74"/>
      <c r="D976" s="74"/>
      <c r="E976" s="74"/>
      <c r="F976" s="74"/>
      <c r="G976" s="74"/>
      <c r="H976" s="74"/>
    </row>
    <row r="977" spans="1:8" x14ac:dyDescent="0.25">
      <c r="A977" s="74"/>
      <c r="B977" s="74"/>
      <c r="C977" s="74"/>
      <c r="D977" s="74"/>
      <c r="E977" s="74"/>
      <c r="F977" s="74"/>
      <c r="G977" s="74"/>
      <c r="H977" s="74"/>
    </row>
    <row r="978" spans="1:8" x14ac:dyDescent="0.25">
      <c r="A978" s="74"/>
      <c r="B978" s="74"/>
      <c r="C978" s="74"/>
      <c r="D978" s="74"/>
      <c r="E978" s="74"/>
      <c r="F978" s="74"/>
      <c r="G978" s="74"/>
      <c r="H978" s="74"/>
    </row>
    <row r="979" spans="1:8" x14ac:dyDescent="0.25">
      <c r="A979" s="74"/>
      <c r="B979" s="74"/>
      <c r="C979" s="74"/>
      <c r="D979" s="74"/>
      <c r="E979" s="74"/>
      <c r="F979" s="74"/>
      <c r="G979" s="74"/>
      <c r="H979" s="74"/>
    </row>
    <row r="980" spans="1:8" x14ac:dyDescent="0.25">
      <c r="A980" s="74"/>
      <c r="B980" s="74"/>
      <c r="C980" s="74"/>
      <c r="D980" s="74"/>
      <c r="E980" s="74"/>
      <c r="F980" s="74"/>
      <c r="G980" s="74"/>
      <c r="H980" s="74"/>
    </row>
    <row r="981" spans="1:8" x14ac:dyDescent="0.25">
      <c r="A981" s="74"/>
      <c r="B981" s="74"/>
      <c r="C981" s="74"/>
      <c r="D981" s="74"/>
      <c r="E981" s="74"/>
      <c r="F981" s="74"/>
      <c r="G981" s="74"/>
      <c r="H981" s="74"/>
    </row>
    <row r="982" spans="1:8" x14ac:dyDescent="0.25">
      <c r="A982" s="74"/>
      <c r="B982" s="74"/>
      <c r="C982" s="74"/>
      <c r="D982" s="74"/>
      <c r="E982" s="74"/>
      <c r="F982" s="74"/>
      <c r="G982" s="74"/>
      <c r="H982" s="74"/>
    </row>
    <row r="983" spans="1:8" x14ac:dyDescent="0.25">
      <c r="A983" s="74"/>
      <c r="B983" s="74"/>
      <c r="C983" s="74"/>
      <c r="D983" s="74"/>
      <c r="E983" s="74"/>
      <c r="F983" s="74"/>
      <c r="G983" s="74"/>
      <c r="H983" s="74"/>
    </row>
    <row r="984" spans="1:8" x14ac:dyDescent="0.25">
      <c r="A984" s="74"/>
      <c r="B984" s="74"/>
      <c r="C984" s="74"/>
      <c r="D984" s="74"/>
      <c r="E984" s="74"/>
      <c r="F984" s="74"/>
      <c r="G984" s="74"/>
      <c r="H984" s="74"/>
    </row>
    <row r="985" spans="1:8" x14ac:dyDescent="0.25">
      <c r="A985" s="74"/>
      <c r="B985" s="74"/>
      <c r="C985" s="74"/>
      <c r="D985" s="74"/>
      <c r="E985" s="74"/>
      <c r="F985" s="74"/>
      <c r="G985" s="74"/>
      <c r="H985" s="74"/>
    </row>
    <row r="986" spans="1:8" x14ac:dyDescent="0.25">
      <c r="A986" s="74"/>
      <c r="B986" s="74"/>
      <c r="C986" s="74"/>
      <c r="D986" s="74"/>
      <c r="E986" s="74"/>
      <c r="F986" s="74"/>
      <c r="G986" s="74"/>
      <c r="H986" s="74"/>
    </row>
    <row r="987" spans="1:8" x14ac:dyDescent="0.25">
      <c r="A987" s="74"/>
      <c r="B987" s="74"/>
      <c r="C987" s="74"/>
      <c r="D987" s="74"/>
      <c r="E987" s="74"/>
      <c r="F987" s="74"/>
      <c r="G987" s="74"/>
      <c r="H987" s="74"/>
    </row>
    <row r="988" spans="1:8" x14ac:dyDescent="0.25">
      <c r="A988" s="74"/>
      <c r="B988" s="74"/>
      <c r="C988" s="74"/>
      <c r="D988" s="74"/>
      <c r="E988" s="74"/>
      <c r="F988" s="74"/>
      <c r="G988" s="74"/>
      <c r="H988" s="74"/>
    </row>
    <row r="989" spans="1:8" x14ac:dyDescent="0.25">
      <c r="A989" s="74"/>
      <c r="B989" s="74"/>
      <c r="C989" s="74"/>
      <c r="D989" s="74"/>
      <c r="E989" s="74"/>
      <c r="F989" s="74"/>
      <c r="G989" s="74"/>
      <c r="H989" s="74"/>
    </row>
    <row r="990" spans="1:8" x14ac:dyDescent="0.25">
      <c r="A990" s="74"/>
      <c r="B990" s="74"/>
      <c r="C990" s="74"/>
      <c r="D990" s="74"/>
      <c r="E990" s="74"/>
      <c r="F990" s="74"/>
      <c r="G990" s="74"/>
      <c r="H990" s="74"/>
    </row>
    <row r="991" spans="1:8" x14ac:dyDescent="0.25">
      <c r="A991" s="74"/>
      <c r="B991" s="74"/>
      <c r="C991" s="74"/>
      <c r="D991" s="74"/>
      <c r="E991" s="74"/>
      <c r="F991" s="74"/>
      <c r="G991" s="74"/>
      <c r="H991" s="74"/>
    </row>
    <row r="992" spans="1:8" x14ac:dyDescent="0.25">
      <c r="A992" s="74"/>
      <c r="B992" s="74"/>
      <c r="C992" s="74"/>
      <c r="D992" s="74"/>
      <c r="E992" s="74"/>
      <c r="F992" s="74"/>
      <c r="G992" s="74"/>
      <c r="H992" s="74"/>
    </row>
    <row r="993" spans="1:8" x14ac:dyDescent="0.25">
      <c r="A993" s="74"/>
      <c r="B993" s="74"/>
      <c r="C993" s="74"/>
      <c r="D993" s="74"/>
      <c r="E993" s="74"/>
      <c r="F993" s="74"/>
      <c r="G993" s="74"/>
      <c r="H993" s="74"/>
    </row>
    <row r="994" spans="1:8" x14ac:dyDescent="0.25">
      <c r="A994" s="74"/>
      <c r="B994" s="74"/>
      <c r="C994" s="74"/>
      <c r="D994" s="74"/>
      <c r="E994" s="74"/>
      <c r="F994" s="74"/>
      <c r="G994" s="74"/>
      <c r="H994" s="74"/>
    </row>
    <row r="995" spans="1:8" x14ac:dyDescent="0.25">
      <c r="A995" s="74"/>
      <c r="B995" s="74"/>
      <c r="C995" s="74"/>
      <c r="D995" s="74"/>
      <c r="E995" s="74"/>
      <c r="F995" s="74"/>
      <c r="G995" s="74"/>
      <c r="H995" s="74"/>
    </row>
    <row r="996" spans="1:8" x14ac:dyDescent="0.25">
      <c r="A996" s="74"/>
      <c r="B996" s="74"/>
      <c r="C996" s="74"/>
      <c r="D996" s="74"/>
      <c r="E996" s="74"/>
      <c r="F996" s="74"/>
      <c r="G996" s="74"/>
      <c r="H996" s="74"/>
    </row>
    <row r="997" spans="1:8" x14ac:dyDescent="0.25">
      <c r="A997" s="74"/>
      <c r="B997" s="74"/>
      <c r="C997" s="74"/>
      <c r="D997" s="74"/>
      <c r="E997" s="74"/>
      <c r="F997" s="74"/>
      <c r="G997" s="74"/>
      <c r="H997" s="74"/>
    </row>
    <row r="998" spans="1:8" x14ac:dyDescent="0.25">
      <c r="A998" s="74"/>
      <c r="B998" s="74"/>
      <c r="C998" s="74"/>
      <c r="D998" s="74"/>
      <c r="E998" s="74"/>
      <c r="F998" s="74"/>
      <c r="G998" s="74"/>
      <c r="H998" s="74"/>
    </row>
    <row r="999" spans="1:8" x14ac:dyDescent="0.25">
      <c r="A999" s="74"/>
      <c r="B999" s="74"/>
      <c r="C999" s="74"/>
      <c r="D999" s="74"/>
      <c r="E999" s="74"/>
      <c r="F999" s="74"/>
      <c r="G999" s="74"/>
      <c r="H999" s="74"/>
    </row>
    <row r="1000" spans="1:8" x14ac:dyDescent="0.25">
      <c r="A1000" s="74"/>
      <c r="B1000" s="74"/>
      <c r="C1000" s="74"/>
      <c r="D1000" s="74"/>
      <c r="E1000" s="74"/>
      <c r="F1000" s="74"/>
      <c r="G1000" s="74"/>
      <c r="H1000" s="74"/>
    </row>
    <row r="1001" spans="1:8" x14ac:dyDescent="0.25">
      <c r="A1001" s="74"/>
      <c r="B1001" s="74"/>
      <c r="C1001" s="74"/>
      <c r="D1001" s="74"/>
      <c r="E1001" s="74"/>
      <c r="F1001" s="74"/>
      <c r="G1001" s="74"/>
      <c r="H1001" s="74"/>
    </row>
    <row r="1002" spans="1:8" x14ac:dyDescent="0.25">
      <c r="A1002" s="74"/>
      <c r="B1002" s="74"/>
      <c r="C1002" s="74"/>
      <c r="D1002" s="74"/>
      <c r="E1002" s="74"/>
      <c r="F1002" s="74"/>
      <c r="G1002" s="74"/>
      <c r="H1002" s="74"/>
    </row>
  </sheetData>
  <phoneticPr fontId="0" type="noConversion"/>
  <pageMargins left="0.78740157499999996" right="0.78740157499999996" top="0.984251969" bottom="0.984251969" header="0.4921259845" footer="0.4921259845"/>
  <pageSetup paperSize="9" orientation="portrait" verticalDpi="0" r:id="rId1"/>
  <headerFooter alignWithMargins="0">
    <oddHeader>&amp;A</oddHeader>
    <oddFooter>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REKAPITULACE</vt:lpstr>
      <vt:lpstr>DODÁVKY</vt:lpstr>
      <vt:lpstr>NOSNÝ SILNOPROUDY</vt:lpstr>
      <vt:lpstr>NOSNÝ KABELY</vt:lpstr>
      <vt:lpstr>MONTÁŽE SILNOPROUDY</vt:lpstr>
      <vt:lpstr>STAVEBNÍ PRACE</vt:lpstr>
      <vt:lpstr>ZEMNÍ PRÁCE</vt:lpstr>
      <vt:lpstr>REVIZE</vt:lpstr>
      <vt:lpstr>HZS</vt:lpstr>
      <vt:lpstr>ODPADY</vt:lpstr>
      <vt:lpstr>DOKUMENTACE</vt:lpstr>
    </vt:vector>
  </TitlesOfParts>
  <Company>UniEko s.r.o.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Jan Manek</dc:creator>
  <cp:lastModifiedBy>Uživatel systému Windows</cp:lastModifiedBy>
  <cp:lastPrinted>2017-07-18T11:37:07Z</cp:lastPrinted>
  <dcterms:created xsi:type="dcterms:W3CDTF">1998-01-20T06:27:01Z</dcterms:created>
  <dcterms:modified xsi:type="dcterms:W3CDTF">2018-01-15T07:49:26Z</dcterms:modified>
</cp:coreProperties>
</file>