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72" windowWidth="28692" windowHeight="14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8" i="1"/>
  <c r="H9"/>
  <c r="H11"/>
  <c r="H32"/>
  <c r="H17"/>
  <c r="H16"/>
  <c r="H15"/>
  <c r="H14"/>
  <c r="H7"/>
  <c r="H12"/>
  <c r="H13"/>
  <c r="H19"/>
  <c r="H20"/>
  <c r="H6"/>
  <c r="H24" l="1"/>
  <c r="H23"/>
  <c r="H22"/>
  <c r="H31"/>
  <c r="H30"/>
  <c r="H29"/>
  <c r="H28"/>
  <c r="H27"/>
  <c r="H26"/>
  <c r="H25"/>
  <c r="H35" l="1"/>
  <c r="H37" s="1"/>
  <c r="H38" l="1"/>
  <c r="H39" s="1"/>
</calcChain>
</file>

<file path=xl/sharedStrings.xml><?xml version="1.0" encoding="utf-8"?>
<sst xmlns="http://schemas.openxmlformats.org/spreadsheetml/2006/main" count="92" uniqueCount="81">
  <si>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</si>
  <si>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</si>
  <si>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</si>
  <si>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</si>
  <si>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</si>
  <si>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</si>
  <si>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</si>
  <si>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</si>
  <si>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</si>
  <si>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</si>
  <si>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</si>
  <si>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</si>
  <si>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</si>
  <si>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</si>
  <si>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</si>
  <si>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</si>
  <si>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</si>
  <si>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</si>
  <si>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</si>
  <si>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</si>
  <si>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</si>
  <si>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</si>
  <si>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Popis</t>
  </si>
  <si>
    <t>délka</t>
  </si>
  <si>
    <t>výška</t>
  </si>
  <si>
    <t>Rozměry /mm/</t>
  </si>
  <si>
    <t>Cena celkem</t>
  </si>
  <si>
    <t xml:space="preserve"> /Kč/</t>
  </si>
  <si>
    <t>Počet</t>
  </si>
  <si>
    <t>/ks/</t>
  </si>
  <si>
    <t>Jednot.cena</t>
  </si>
  <si>
    <t xml:space="preserve">šířka </t>
  </si>
  <si>
    <t>Poznámka</t>
  </si>
  <si>
    <t>Catering-příprava m.č. 317</t>
  </si>
  <si>
    <t>Nerezový mycí stůl s jednoduchým dřezem 400x500x500mm (dl.xšxhl.); pod stolem prostor pro podstolovou myčku; zadní lem</t>
  </si>
  <si>
    <t>Nerezová podstolová myčka; min. 1x cyklus mytí kratší než 60s; rozměr koše na nádobí 500x500mm</t>
  </si>
  <si>
    <t>Nerezová žávěsná skříňka s posuvnými dveřmi; 1x vnitřní police</t>
  </si>
  <si>
    <t>Pracovní stůl nerezový se zadním lemem</t>
  </si>
  <si>
    <t xml:space="preserve">Pracovní stůl nerezový se zadním lemem </t>
  </si>
  <si>
    <t>Pracovní stůl nerezový se zadním lemem, police, blok tří zásuvek</t>
  </si>
  <si>
    <t>230V, 0,6kW</t>
  </si>
  <si>
    <t>vyjímatelné tukové filtry</t>
  </si>
  <si>
    <t>Nerezová nástěnná digestoř nad elektrickým sporákem s osvětlením; odtahové potrubí 150/150mm</t>
  </si>
  <si>
    <t>Police závěsná dvoupatrová plná, celonerezové provedení</t>
  </si>
  <si>
    <t>Bar m.č.108</t>
  </si>
  <si>
    <t>Přípravna m.č.109</t>
  </si>
  <si>
    <t>Zázemí baru m.č.110</t>
  </si>
  <si>
    <t>Pracovní stůl nerezový se zadním lemem; úprava pro podstolovou myčku</t>
  </si>
  <si>
    <t>Nerezový mycí stůl s dvojitým dřezem 2x400x500x300mm (dl.xšxhl.); 1x plice; zadní lem</t>
  </si>
  <si>
    <t>400V, 5,0kw; minimální příslušenství-2xkoš na talíře, 2xkoš na hrnky, 2x koš na sklenice, 1x vložka na příbory</t>
  </si>
  <si>
    <t>Nerezová podstolová myčka nádobí a skla dvouplášťová; min. 1x cyklus mytí kratší než 60s; rozměr koše na nádobí 500x500mm</t>
  </si>
  <si>
    <t>Stolní sporák elektrický,sklokeramická deska - dvě varná místa, celonerezové provedení</t>
  </si>
  <si>
    <t>Pracovní stůl nerezový se zadním lemem, police</t>
  </si>
  <si>
    <t>400, 3,5kW</t>
  </si>
  <si>
    <t>23.</t>
  </si>
  <si>
    <t>Cena dodávky celkem</t>
  </si>
  <si>
    <t xml:space="preserve">Montáž </t>
  </si>
  <si>
    <t>Cena celkem (bez DPH)</t>
  </si>
  <si>
    <t>DPH 21%</t>
  </si>
  <si>
    <t>Cena celkem (včetně DPH)</t>
  </si>
  <si>
    <t xml:space="preserve">Nerezový regál s nastavitelnou výškou polic, celkem 5 polic, nosnost 100kg/m2 </t>
  </si>
  <si>
    <t>Před zahájením výroby vnitřního vybavení je nutné provést zaměření dokončených místnostností na stavbě</t>
  </si>
  <si>
    <t>Kombinovaná výlevka s umyvadlem, 2x stojánková baterie, lisovaný dřez 400x400x250, umyvadlo 380x280x130</t>
  </si>
  <si>
    <t>Minimální požadavek na materiál - AISI 304 (ČSN17240, DIN W.NR.1.4301</t>
  </si>
  <si>
    <t>Pozice</t>
  </si>
  <si>
    <t>Lednice podstolová, plné dveře, vnitřní objem 130l, ventilované chlazení řízené elektronickým termostatem (LCD displej -zobrazení aktuální teploty); automatické odtávání; rozsah teplot 0- +8°C; °2x nastavitelná roštová police, min.nosnost police 40kg; celonerezové provedení</t>
  </si>
  <si>
    <t>230V, 0,3kW; zabudovaný zámek, digitální ovládání</t>
  </si>
  <si>
    <t>230V, 0,3kW; zabudovaný zámek, digitální ovládání, lednice postaveny na sobě</t>
  </si>
  <si>
    <t>400W, 6,0 kW</t>
  </si>
  <si>
    <t>Elektrický sporák se spojenými plotýnkami; 2x plotýnka 300x300mm; včetně nerezové podstavné skříně s jednou policí a otevíravými dvířky, 4x regulovatelná nožičky</t>
  </si>
  <si>
    <t>Pozn.</t>
  </si>
  <si>
    <t>Podrobný popis provedení viz poznámka na konci výpisu zařízení</t>
  </si>
  <si>
    <t>Chladící skříň s prosklenými posuvnými dveřmi, vnitřní objem 1000l, ventilované chlazení řízené elektronickým termostatem (LCD displej -zobrazení aktuální teploty); automatické odtávání; rozsah teplot +1- +8°C; 5x nastavitelná roštová police, min.nosnost police 40kg; nerezové provedení</t>
  </si>
  <si>
    <t>400V, 5,0kw; minimální příslušenství-2xkoš na talíře, 2xkoš na hrnky, 2x koš na sklenice, 2x vložka na příbory</t>
  </si>
  <si>
    <t>Veškeré nerezové pracovní a mycí stoly musí být provedeny z materiálu AISI 304 (ČSN 17240, DIN W.NR. 1.4301),  síla plechu pracovní desky 1,2mm, pracovní deska vyztužena nerezovým profilem v protihlukové úpravě (není přípustné používat materiály obsahující dřevo), požadavek na nohy z uzavřených profilů 40mmx40mm, seřiditelné, kompletně z nerezu vyjma zakončení profilu 40x40mm a seřiditelné patky. Veškeré mycí nádoby a dřezy musí být vyrobeny v rádiusovém hygienickém provedení bez viditelných svárů a spojů.</t>
  </si>
  <si>
    <t>Skříňka na umyvadlem-závěsná nerezová, dvou- dvéřová skříňka s otevíravými dveřmi, dvě police s nastavitelnou výškou, celonerezové provedení</t>
  </si>
  <si>
    <t>Lednice podstolová, plné dveře, vnitřní objem 130l, ventilované chlazení řízené elektronickým termostatem (LCD displej -zobrazení aktuální teploty); automatické odtávání; rozsah teplot             0- +8°C; °2x nastavitelná roštová police, min.nosnost police 40kg; celonerezové provedení</t>
  </si>
  <si>
    <t>230v, 0,3W</t>
  </si>
  <si>
    <t>Chladící vitrína pultová, obslužná, min.objem 120l, ventilované chlazení, vestavěný agregát, digitální termostat. rozsah teplot+4- +12°C, izolační skla (čelní sklo, boční prosklení), kovové části nerez,2 nastavitelné police, zadní posuvné dveře,  LED osvětlení</t>
  </si>
  <si>
    <t>24.</t>
  </si>
  <si>
    <t>KNIHOVNA ŠUMPERK - GASTRO VYBAVENÍ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</si>
</sst>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0" fontId="1" fillId="0" borderId="3" xfId="0" applyFont="1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3" fontId="0" fillId="0" borderId="3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 wrapText="1"/>
    </xf>
    <xf numFmtId="3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vertical="top" wrapText="1"/>
    </xf>
    <xf numFmtId="0" fontId="1" fillId="0" borderId="0" xfId="0" applyFont="1" applyAlignment="1">
      <alignment horizontal="left"/>
    </xf>
    <xf numFmtId="4" fontId="0" fillId="0" borderId="0" xfId="0" applyNumberFormat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7"/>
  <sheetViews>
    <sheetView tabSelected="1" zoomScale="145" zoomScaleNormal="145" workbookViewId="0"/>
  </sheetViews>
  <sheetFormatPr defaultRowHeight="14.4"/>
  <cols>
    <col min="1" max="1" width="6.21875" style="1" customWidth="1"/>
    <col min="2" max="2" width="44.88671875" customWidth="1"/>
    <col min="3" max="5" width="6.77734375" customWidth="1"/>
    <col min="6" max="6" width="5.6640625" customWidth="1"/>
    <col min="7" max="7" width="10.88671875" bestFit="1" customWidth="1"/>
    <col min="8" max="8" width="11.33203125" bestFit="1" customWidth="1"/>
    <col min="9" max="9" width="37.33203125" customWidth="1"/>
  </cols>
  <sheetData>
    <row r="1" spans="1:9">
      <c r="A1" s="35" t="s">
        <v>80</v>
      </c>
    </row>
    <row r="3" spans="1:9">
      <c r="A3" s="11" t="s">
        <v>64</v>
      </c>
      <c r="B3" s="12" t="s">
        <v>22</v>
      </c>
      <c r="C3" s="38" t="s">
        <v>25</v>
      </c>
      <c r="D3" s="38"/>
      <c r="E3" s="38"/>
      <c r="F3" s="11" t="s">
        <v>28</v>
      </c>
      <c r="G3" s="11" t="s">
        <v>30</v>
      </c>
      <c r="H3" s="11" t="s">
        <v>26</v>
      </c>
      <c r="I3" s="11" t="s">
        <v>32</v>
      </c>
    </row>
    <row r="4" spans="1:9">
      <c r="A4" s="15"/>
      <c r="B4" s="16"/>
      <c r="C4" s="11" t="s">
        <v>23</v>
      </c>
      <c r="D4" s="11" t="s">
        <v>31</v>
      </c>
      <c r="E4" s="11" t="s">
        <v>24</v>
      </c>
      <c r="F4" s="15" t="s">
        <v>29</v>
      </c>
      <c r="G4" s="15" t="s">
        <v>27</v>
      </c>
      <c r="H4" s="15" t="s">
        <v>27</v>
      </c>
      <c r="I4" s="16"/>
    </row>
    <row r="5" spans="1:9">
      <c r="A5" s="13"/>
      <c r="B5" s="8" t="s">
        <v>44</v>
      </c>
      <c r="C5" s="14"/>
      <c r="D5" s="14"/>
      <c r="E5" s="14"/>
      <c r="F5" s="14"/>
      <c r="G5" s="14"/>
      <c r="H5" s="14"/>
      <c r="I5" s="17"/>
    </row>
    <row r="6" spans="1:9" s="2" customFormat="1" ht="86.4">
      <c r="A6" s="19" t="s">
        <v>0</v>
      </c>
      <c r="B6" s="20" t="s">
        <v>76</v>
      </c>
      <c r="C6" s="21">
        <v>600</v>
      </c>
      <c r="D6" s="21">
        <v>600</v>
      </c>
      <c r="E6" s="21">
        <v>850</v>
      </c>
      <c r="F6" s="21">
        <v>1</v>
      </c>
      <c r="G6" s="21"/>
      <c r="H6" s="21">
        <f t="shared" ref="H6:H20" si="0">F6*G6</f>
        <v>0</v>
      </c>
      <c r="I6" s="20" t="s">
        <v>66</v>
      </c>
    </row>
    <row r="7" spans="1:9" s="6" customFormat="1" ht="28.8">
      <c r="A7" s="19" t="s">
        <v>1</v>
      </c>
      <c r="B7" s="20" t="s">
        <v>51</v>
      </c>
      <c r="C7" s="22">
        <v>300</v>
      </c>
      <c r="D7" s="22">
        <v>600</v>
      </c>
      <c r="E7" s="22">
        <v>250</v>
      </c>
      <c r="F7" s="22">
        <v>1</v>
      </c>
      <c r="G7" s="22"/>
      <c r="H7" s="21">
        <f t="shared" si="0"/>
        <v>0</v>
      </c>
      <c r="I7" s="23" t="s">
        <v>53</v>
      </c>
    </row>
    <row r="8" spans="1:9" s="6" customFormat="1" ht="28.8">
      <c r="A8" s="19" t="s">
        <v>2</v>
      </c>
      <c r="B8" s="20" t="s">
        <v>39</v>
      </c>
      <c r="C8" s="24">
        <v>1700</v>
      </c>
      <c r="D8" s="24">
        <v>600</v>
      </c>
      <c r="E8" s="24">
        <v>900</v>
      </c>
      <c r="F8" s="24">
        <v>1</v>
      </c>
      <c r="G8" s="24"/>
      <c r="H8" s="24">
        <f t="shared" ref="H8" si="1">F8*G8</f>
        <v>0</v>
      </c>
      <c r="I8" s="20" t="s">
        <v>71</v>
      </c>
    </row>
    <row r="9" spans="1:9" ht="86.4">
      <c r="A9" s="19" t="s">
        <v>3</v>
      </c>
      <c r="B9" s="20" t="s">
        <v>78</v>
      </c>
      <c r="C9" s="24">
        <v>800</v>
      </c>
      <c r="D9" s="24">
        <v>600</v>
      </c>
      <c r="E9" s="24">
        <v>700</v>
      </c>
      <c r="F9" s="24">
        <v>1</v>
      </c>
      <c r="G9" s="24"/>
      <c r="H9" s="24">
        <f t="shared" si="0"/>
        <v>0</v>
      </c>
      <c r="I9" s="20" t="s">
        <v>77</v>
      </c>
    </row>
    <row r="10" spans="1:9">
      <c r="A10" s="13"/>
      <c r="B10" s="8" t="s">
        <v>45</v>
      </c>
      <c r="C10" s="9"/>
      <c r="D10" s="9"/>
      <c r="E10" s="9"/>
      <c r="F10" s="9"/>
      <c r="G10" s="10"/>
      <c r="H10" s="18"/>
      <c r="I10" s="17"/>
    </row>
    <row r="11" spans="1:9" s="3" customFormat="1" ht="28.8">
      <c r="A11" s="19" t="s">
        <v>4</v>
      </c>
      <c r="B11" s="20" t="s">
        <v>48</v>
      </c>
      <c r="C11" s="21">
        <v>1650</v>
      </c>
      <c r="D11" s="21">
        <v>600</v>
      </c>
      <c r="E11" s="21">
        <v>900</v>
      </c>
      <c r="F11" s="21">
        <v>1</v>
      </c>
      <c r="G11" s="21"/>
      <c r="H11" s="21">
        <f t="shared" si="0"/>
        <v>0</v>
      </c>
      <c r="I11" s="20" t="s">
        <v>71</v>
      </c>
    </row>
    <row r="12" spans="1:9" s="3" customFormat="1" ht="28.8">
      <c r="A12" s="19" t="s">
        <v>5</v>
      </c>
      <c r="B12" s="20" t="s">
        <v>47</v>
      </c>
      <c r="C12" s="24">
        <v>800</v>
      </c>
      <c r="D12" s="24">
        <v>600</v>
      </c>
      <c r="E12" s="24">
        <v>900</v>
      </c>
      <c r="F12" s="24">
        <v>1</v>
      </c>
      <c r="G12" s="26"/>
      <c r="H12" s="24">
        <f t="shared" si="0"/>
        <v>0</v>
      </c>
      <c r="I12" s="20" t="s">
        <v>71</v>
      </c>
    </row>
    <row r="13" spans="1:9" ht="43.2">
      <c r="A13" s="19" t="s">
        <v>6</v>
      </c>
      <c r="B13" s="20" t="s">
        <v>50</v>
      </c>
      <c r="C13" s="24">
        <v>600</v>
      </c>
      <c r="D13" s="24">
        <v>600</v>
      </c>
      <c r="E13" s="24">
        <v>860</v>
      </c>
      <c r="F13" s="24">
        <v>1</v>
      </c>
      <c r="G13" s="24"/>
      <c r="H13" s="24">
        <f t="shared" si="0"/>
        <v>0</v>
      </c>
      <c r="I13" s="20" t="s">
        <v>73</v>
      </c>
    </row>
    <row r="14" spans="1:9" ht="28.8">
      <c r="A14" s="19" t="s">
        <v>7</v>
      </c>
      <c r="B14" s="20" t="s">
        <v>52</v>
      </c>
      <c r="C14" s="24">
        <v>1700</v>
      </c>
      <c r="D14" s="24">
        <v>600</v>
      </c>
      <c r="E14" s="24">
        <v>900</v>
      </c>
      <c r="F14" s="24">
        <v>1</v>
      </c>
      <c r="G14" s="24"/>
      <c r="H14" s="24">
        <f t="shared" ref="H14:H16" si="2">F14*G14</f>
        <v>0</v>
      </c>
      <c r="I14" s="20" t="s">
        <v>71</v>
      </c>
    </row>
    <row r="15" spans="1:9" ht="28.8">
      <c r="A15" s="19" t="s">
        <v>8</v>
      </c>
      <c r="B15" s="20" t="s">
        <v>43</v>
      </c>
      <c r="C15" s="24">
        <v>1650</v>
      </c>
      <c r="D15" s="24">
        <v>300</v>
      </c>
      <c r="E15" s="24"/>
      <c r="F15" s="24">
        <v>1</v>
      </c>
      <c r="G15" s="26"/>
      <c r="H15" s="24">
        <f t="shared" si="2"/>
        <v>0</v>
      </c>
      <c r="I15" s="20"/>
    </row>
    <row r="16" spans="1:9" ht="28.8">
      <c r="A16" s="19" t="s">
        <v>9</v>
      </c>
      <c r="B16" s="20" t="s">
        <v>43</v>
      </c>
      <c r="C16" s="24">
        <v>1400</v>
      </c>
      <c r="D16" s="24">
        <v>300</v>
      </c>
      <c r="E16" s="24"/>
      <c r="F16" s="24">
        <v>1</v>
      </c>
      <c r="G16" s="26"/>
      <c r="H16" s="24">
        <f t="shared" si="2"/>
        <v>0</v>
      </c>
      <c r="I16" s="20"/>
    </row>
    <row r="17" spans="1:10" ht="43.8" customHeight="1">
      <c r="A17" s="19" t="s">
        <v>10</v>
      </c>
      <c r="B17" s="20" t="s">
        <v>75</v>
      </c>
      <c r="C17" s="24">
        <v>950</v>
      </c>
      <c r="D17" s="24">
        <v>350</v>
      </c>
      <c r="E17" s="24">
        <v>600</v>
      </c>
      <c r="F17" s="24">
        <v>1</v>
      </c>
      <c r="G17" s="26"/>
      <c r="H17" s="24">
        <f t="shared" ref="H17" si="3">F17*G17</f>
        <v>0</v>
      </c>
      <c r="I17" s="20"/>
    </row>
    <row r="18" spans="1:10">
      <c r="A18" s="13"/>
      <c r="B18" s="8" t="s">
        <v>46</v>
      </c>
      <c r="C18" s="9"/>
      <c r="D18" s="9"/>
      <c r="E18" s="9"/>
      <c r="F18" s="9"/>
      <c r="G18" s="10"/>
      <c r="H18" s="18"/>
      <c r="I18" s="17"/>
    </row>
    <row r="19" spans="1:10" ht="86.4">
      <c r="A19" s="19" t="s">
        <v>11</v>
      </c>
      <c r="B19" s="20" t="s">
        <v>65</v>
      </c>
      <c r="C19" s="22">
        <v>600</v>
      </c>
      <c r="D19" s="22">
        <v>600</v>
      </c>
      <c r="E19" s="22">
        <v>850</v>
      </c>
      <c r="F19" s="22">
        <v>2</v>
      </c>
      <c r="G19" s="22"/>
      <c r="H19" s="21">
        <f t="shared" ref="H19" si="4">F19*G19</f>
        <v>0</v>
      </c>
      <c r="I19" s="20" t="s">
        <v>67</v>
      </c>
    </row>
    <row r="20" spans="1:10" s="3" customFormat="1" ht="28.8">
      <c r="A20" s="37" t="s">
        <v>12</v>
      </c>
      <c r="B20" s="20" t="s">
        <v>60</v>
      </c>
      <c r="C20" s="21">
        <v>1000</v>
      </c>
      <c r="D20" s="21">
        <v>400</v>
      </c>
      <c r="E20" s="21">
        <v>2000</v>
      </c>
      <c r="F20" s="21">
        <v>1</v>
      </c>
      <c r="G20" s="21"/>
      <c r="H20" s="21">
        <f t="shared" si="0"/>
        <v>0</v>
      </c>
      <c r="I20" s="28"/>
      <c r="J20" s="7"/>
    </row>
    <row r="21" spans="1:10" s="3" customFormat="1">
      <c r="A21" s="31"/>
      <c r="B21" s="8" t="s">
        <v>33</v>
      </c>
      <c r="C21" s="29"/>
      <c r="D21" s="29"/>
      <c r="E21" s="29"/>
      <c r="F21" s="29"/>
      <c r="G21" s="29"/>
      <c r="H21" s="29"/>
      <c r="I21" s="30"/>
    </row>
    <row r="22" spans="1:10" s="3" customFormat="1" ht="43.2">
      <c r="A22" s="27" t="s">
        <v>13</v>
      </c>
      <c r="B22" s="20" t="s">
        <v>34</v>
      </c>
      <c r="C22" s="24">
        <v>1300</v>
      </c>
      <c r="D22" s="24">
        <v>700</v>
      </c>
      <c r="E22" s="24">
        <v>900</v>
      </c>
      <c r="F22" s="24">
        <v>1</v>
      </c>
      <c r="G22" s="24"/>
      <c r="H22" s="24">
        <f t="shared" ref="H22:H24" si="5">F22*G22</f>
        <v>0</v>
      </c>
      <c r="I22" s="20" t="s">
        <v>71</v>
      </c>
    </row>
    <row r="23" spans="1:10" s="3" customFormat="1" ht="43.2">
      <c r="A23" s="27" t="s">
        <v>14</v>
      </c>
      <c r="B23" s="20" t="s">
        <v>35</v>
      </c>
      <c r="C23" s="24">
        <v>600</v>
      </c>
      <c r="D23" s="24">
        <v>650</v>
      </c>
      <c r="E23" s="24">
        <v>860</v>
      </c>
      <c r="F23" s="24">
        <v>1</v>
      </c>
      <c r="G23" s="24"/>
      <c r="H23" s="24">
        <f t="shared" si="5"/>
        <v>0</v>
      </c>
      <c r="I23" s="20" t="s">
        <v>49</v>
      </c>
    </row>
    <row r="24" spans="1:10" s="3" customFormat="1" ht="28.8">
      <c r="A24" s="27" t="s">
        <v>15</v>
      </c>
      <c r="B24" s="20" t="s">
        <v>36</v>
      </c>
      <c r="C24" s="24">
        <v>1300</v>
      </c>
      <c r="D24" s="24">
        <v>350</v>
      </c>
      <c r="E24" s="24">
        <v>600</v>
      </c>
      <c r="F24" s="24">
        <v>1</v>
      </c>
      <c r="G24" s="24"/>
      <c r="H24" s="24">
        <f t="shared" si="5"/>
        <v>0</v>
      </c>
      <c r="I24" s="20"/>
    </row>
    <row r="25" spans="1:10" s="3" customFormat="1" ht="57.6">
      <c r="A25" s="27" t="s">
        <v>16</v>
      </c>
      <c r="B25" s="20" t="s">
        <v>69</v>
      </c>
      <c r="C25" s="24">
        <v>400</v>
      </c>
      <c r="D25" s="24">
        <v>700</v>
      </c>
      <c r="E25" s="24">
        <v>900</v>
      </c>
      <c r="F25" s="24">
        <v>1</v>
      </c>
      <c r="G25" s="24"/>
      <c r="H25" s="24">
        <f>F25*G25</f>
        <v>0</v>
      </c>
      <c r="I25" s="20" t="s">
        <v>68</v>
      </c>
    </row>
    <row r="26" spans="1:10" ht="28.8">
      <c r="A26" s="27" t="s">
        <v>17</v>
      </c>
      <c r="B26" s="20" t="s">
        <v>37</v>
      </c>
      <c r="C26" s="24">
        <v>1000</v>
      </c>
      <c r="D26" s="24">
        <v>700</v>
      </c>
      <c r="E26" s="24">
        <v>900</v>
      </c>
      <c r="F26" s="24">
        <v>1</v>
      </c>
      <c r="G26" s="26"/>
      <c r="H26" s="24">
        <f t="shared" ref="H26:H32" si="6">F26*G26</f>
        <v>0</v>
      </c>
      <c r="I26" s="20" t="s">
        <v>71</v>
      </c>
    </row>
    <row r="27" spans="1:10" ht="28.8">
      <c r="A27" s="27" t="s">
        <v>18</v>
      </c>
      <c r="B27" s="20" t="s">
        <v>43</v>
      </c>
      <c r="C27" s="24">
        <v>900</v>
      </c>
      <c r="D27" s="24">
        <v>300</v>
      </c>
      <c r="E27" s="24"/>
      <c r="F27" s="24">
        <v>1</v>
      </c>
      <c r="G27" s="26"/>
      <c r="H27" s="24">
        <f t="shared" si="6"/>
        <v>0</v>
      </c>
      <c r="I27" s="25"/>
    </row>
    <row r="28" spans="1:10" s="3" customFormat="1" ht="28.8">
      <c r="A28" s="27" t="s">
        <v>19</v>
      </c>
      <c r="B28" s="20" t="s">
        <v>39</v>
      </c>
      <c r="C28" s="24">
        <v>1700</v>
      </c>
      <c r="D28" s="24">
        <v>700</v>
      </c>
      <c r="E28" s="24">
        <v>900</v>
      </c>
      <c r="F28" s="24">
        <v>1</v>
      </c>
      <c r="G28" s="24"/>
      <c r="H28" s="24">
        <f t="shared" si="6"/>
        <v>0</v>
      </c>
      <c r="I28" s="20" t="s">
        <v>71</v>
      </c>
    </row>
    <row r="29" spans="1:10" s="3" customFormat="1" ht="28.8">
      <c r="A29" s="27" t="s">
        <v>20</v>
      </c>
      <c r="B29" s="20" t="s">
        <v>38</v>
      </c>
      <c r="C29" s="24">
        <v>650</v>
      </c>
      <c r="D29" s="24">
        <v>700</v>
      </c>
      <c r="E29" s="24">
        <v>900</v>
      </c>
      <c r="F29" s="24">
        <v>1</v>
      </c>
      <c r="G29" s="24"/>
      <c r="H29" s="24">
        <f t="shared" si="6"/>
        <v>0</v>
      </c>
      <c r="I29" s="20" t="s">
        <v>71</v>
      </c>
    </row>
    <row r="30" spans="1:10" s="3" customFormat="1" ht="86.4">
      <c r="A30" s="27" t="s">
        <v>21</v>
      </c>
      <c r="B30" s="20" t="s">
        <v>72</v>
      </c>
      <c r="C30" s="24">
        <v>1400</v>
      </c>
      <c r="D30" s="24">
        <v>650</v>
      </c>
      <c r="E30" s="24">
        <v>2050</v>
      </c>
      <c r="F30" s="24">
        <v>1</v>
      </c>
      <c r="G30" s="24"/>
      <c r="H30" s="24">
        <f t="shared" si="6"/>
        <v>0</v>
      </c>
      <c r="I30" s="20" t="s">
        <v>40</v>
      </c>
    </row>
    <row r="31" spans="1:10" s="3" customFormat="1" ht="43.2">
      <c r="A31" s="27" t="s">
        <v>54</v>
      </c>
      <c r="B31" s="20" t="s">
        <v>42</v>
      </c>
      <c r="C31" s="24">
        <v>600</v>
      </c>
      <c r="D31" s="24">
        <v>800</v>
      </c>
      <c r="E31" s="24"/>
      <c r="F31" s="24">
        <v>1</v>
      </c>
      <c r="G31" s="24"/>
      <c r="H31" s="24">
        <f t="shared" si="6"/>
        <v>0</v>
      </c>
      <c r="I31" s="20" t="s">
        <v>41</v>
      </c>
    </row>
    <row r="32" spans="1:10" s="3" customFormat="1" ht="43.2">
      <c r="A32" s="27" t="s">
        <v>79</v>
      </c>
      <c r="B32" s="20" t="s">
        <v>62</v>
      </c>
      <c r="C32" s="24">
        <v>500</v>
      </c>
      <c r="D32" s="24">
        <v>700</v>
      </c>
      <c r="E32" s="24">
        <v>900</v>
      </c>
      <c r="F32" s="24">
        <v>1</v>
      </c>
      <c r="G32" s="24"/>
      <c r="H32" s="24">
        <f t="shared" si="6"/>
        <v>0</v>
      </c>
      <c r="I32" s="20" t="s">
        <v>63</v>
      </c>
    </row>
    <row r="33" spans="1:9" ht="158.4">
      <c r="A33" s="27" t="s">
        <v>70</v>
      </c>
      <c r="B33" s="34" t="s">
        <v>74</v>
      </c>
      <c r="C33" s="32"/>
      <c r="D33" s="32"/>
      <c r="E33" s="32"/>
      <c r="F33" s="32"/>
      <c r="G33" s="32"/>
      <c r="H33" s="24"/>
      <c r="I33" s="25"/>
    </row>
    <row r="34" spans="1:9" ht="43.2">
      <c r="A34" s="33"/>
      <c r="B34" s="34" t="s">
        <v>61</v>
      </c>
      <c r="C34" s="32"/>
      <c r="D34" s="32"/>
      <c r="E34" s="32"/>
      <c r="F34" s="32"/>
      <c r="G34" s="32"/>
      <c r="H34" s="24"/>
      <c r="I34" s="25"/>
    </row>
    <row r="35" spans="1:9">
      <c r="B35" t="s">
        <v>55</v>
      </c>
      <c r="C35" s="5"/>
      <c r="D35" s="5"/>
      <c r="E35" s="5"/>
      <c r="F35" s="5"/>
      <c r="G35" s="5"/>
      <c r="H35" s="4">
        <f>SUM(H6:H33)</f>
        <v>0</v>
      </c>
    </row>
    <row r="36" spans="1:9">
      <c r="B36" t="s">
        <v>56</v>
      </c>
      <c r="C36" s="5"/>
      <c r="D36" s="5"/>
      <c r="E36" s="5"/>
      <c r="F36" s="5"/>
      <c r="G36" s="5"/>
      <c r="H36" s="5">
        <v>0</v>
      </c>
    </row>
    <row r="37" spans="1:9">
      <c r="B37" t="s">
        <v>57</v>
      </c>
      <c r="C37" s="5"/>
      <c r="D37" s="5"/>
      <c r="E37" s="5"/>
      <c r="F37" s="5"/>
      <c r="G37" s="5"/>
      <c r="H37" s="5">
        <f>H35+H36</f>
        <v>0</v>
      </c>
    </row>
    <row r="38" spans="1:9">
      <c r="B38" t="s">
        <v>58</v>
      </c>
      <c r="C38" s="5"/>
      <c r="D38" s="5"/>
      <c r="E38" s="5"/>
      <c r="F38" s="5"/>
      <c r="G38" s="5"/>
      <c r="H38" s="36">
        <f>H37*0.21</f>
        <v>0</v>
      </c>
    </row>
    <row r="39" spans="1:9">
      <c r="B39" t="s">
        <v>59</v>
      </c>
      <c r="C39" s="5"/>
      <c r="D39" s="5"/>
      <c r="E39" s="5"/>
      <c r="F39" s="5"/>
      <c r="G39" s="5"/>
      <c r="H39" s="36">
        <f>H37+H38</f>
        <v>0</v>
      </c>
    </row>
    <row r="40" spans="1:9">
      <c r="C40" s="5"/>
      <c r="D40" s="5"/>
      <c r="E40" s="5"/>
      <c r="F40" s="5"/>
      <c r="G40" s="5"/>
    </row>
    <row r="41" spans="1:9">
      <c r="C41" s="5"/>
      <c r="D41" s="5"/>
      <c r="E41" s="5"/>
      <c r="F41" s="5"/>
      <c r="G41" s="5"/>
    </row>
    <row r="42" spans="1:9">
      <c r="C42" s="5"/>
      <c r="D42" s="5"/>
      <c r="E42" s="5"/>
      <c r="F42" s="5"/>
      <c r="G42" s="5"/>
    </row>
    <row r="43" spans="1:9">
      <c r="C43" s="5"/>
      <c r="D43" s="5"/>
      <c r="E43" s="5"/>
      <c r="F43" s="5"/>
      <c r="G43" s="5"/>
    </row>
    <row r="44" spans="1:9">
      <c r="C44" s="5"/>
      <c r="D44" s="5"/>
      <c r="E44" s="5"/>
      <c r="F44" s="5"/>
      <c r="G44" s="5"/>
    </row>
    <row r="45" spans="1:9">
      <c r="C45" s="5"/>
      <c r="D45" s="5"/>
      <c r="E45" s="5"/>
      <c r="F45" s="5"/>
      <c r="G45" s="5"/>
    </row>
    <row r="46" spans="1:9">
      <c r="C46" s="5"/>
      <c r="D46" s="5"/>
      <c r="E46" s="5"/>
      <c r="F46" s="5"/>
      <c r="G46" s="5"/>
    </row>
    <row r="47" spans="1:9">
      <c r="C47" s="5"/>
      <c r="D47" s="5"/>
      <c r="E47" s="5"/>
      <c r="F47" s="5"/>
      <c r="G47" s="5"/>
    </row>
    <row r="48" spans="1:9">
      <c r="C48" s="5"/>
      <c r="D48" s="5"/>
      <c r="E48" s="5"/>
      <c r="F48" s="5"/>
      <c r="G48" s="5"/>
    </row>
    <row r="49" spans="3:7">
      <c r="C49" s="5"/>
      <c r="D49" s="5"/>
      <c r="E49" s="5"/>
      <c r="F49" s="5"/>
      <c r="G49" s="5"/>
    </row>
    <row r="50" spans="3:7">
      <c r="C50" s="5"/>
      <c r="D50" s="5"/>
      <c r="E50" s="5"/>
      <c r="F50" s="5"/>
      <c r="G50" s="5"/>
    </row>
    <row r="51" spans="3:7">
      <c r="C51" s="5"/>
      <c r="D51" s="5"/>
      <c r="E51" s="5"/>
      <c r="F51" s="5"/>
      <c r="G51" s="5"/>
    </row>
    <row r="52" spans="3:7">
      <c r="C52" s="5"/>
      <c r="D52" s="5"/>
      <c r="E52" s="5"/>
      <c r="F52" s="5"/>
      <c r="G52" s="5"/>
    </row>
    <row r="53" spans="3:7">
      <c r="C53" s="5"/>
      <c r="D53" s="5"/>
      <c r="E53" s="5"/>
      <c r="F53" s="5"/>
      <c r="G53" s="5"/>
    </row>
    <row r="54" spans="3:7">
      <c r="C54" s="5"/>
      <c r="D54" s="5"/>
      <c r="E54" s="5"/>
      <c r="F54" s="5"/>
      <c r="G54" s="5"/>
    </row>
    <row r="55" spans="3:7">
      <c r="C55" s="5"/>
      <c r="D55" s="5"/>
      <c r="E55" s="5"/>
      <c r="F55" s="5"/>
      <c r="G55" s="5"/>
    </row>
    <row r="56" spans="3:7">
      <c r="C56" s="5"/>
      <c r="D56" s="5"/>
      <c r="E56" s="5"/>
      <c r="F56" s="5"/>
      <c r="G56" s="5"/>
    </row>
    <row r="57" spans="3:7">
      <c r="C57" s="5"/>
      <c r="D57" s="5"/>
      <c r="E57" s="5"/>
      <c r="F57" s="5"/>
      <c r="G57" s="5"/>
    </row>
    <row r="58" spans="3:7">
      <c r="C58" s="5"/>
      <c r="D58" s="5"/>
      <c r="E58" s="5"/>
      <c r="F58" s="5"/>
      <c r="G58" s="5"/>
    </row>
    <row r="59" spans="3:7">
      <c r="C59" s="5"/>
      <c r="D59" s="5"/>
      <c r="E59" s="5"/>
      <c r="F59" s="5"/>
      <c r="G59" s="5"/>
    </row>
    <row r="60" spans="3:7">
      <c r="C60" s="5"/>
      <c r="D60" s="5"/>
      <c r="E60" s="5"/>
      <c r="F60" s="5"/>
      <c r="G60" s="5"/>
    </row>
    <row r="61" spans="3:7">
      <c r="C61" s="5"/>
      <c r="D61" s="5"/>
      <c r="E61" s="5"/>
      <c r="F61" s="5"/>
      <c r="G61" s="5"/>
    </row>
    <row r="62" spans="3:7">
      <c r="C62" s="5"/>
      <c r="D62" s="5"/>
      <c r="E62" s="5"/>
      <c r="F62" s="5"/>
      <c r="G62" s="5"/>
    </row>
    <row r="63" spans="3:7">
      <c r="C63" s="5"/>
      <c r="D63" s="5"/>
      <c r="E63" s="5"/>
      <c r="F63" s="5"/>
      <c r="G63" s="5"/>
    </row>
    <row r="64" spans="3:7">
      <c r="C64" s="5"/>
      <c r="D64" s="5"/>
      <c r="E64" s="5"/>
      <c r="F64" s="5"/>
      <c r="G64" s="5"/>
    </row>
    <row r="65" spans="3:7">
      <c r="C65" s="5"/>
      <c r="D65" s="5"/>
      <c r="E65" s="5"/>
      <c r="F65" s="5"/>
      <c r="G65" s="5"/>
    </row>
    <row r="66" spans="3:7">
      <c r="C66" s="5"/>
      <c r="D66" s="5"/>
      <c r="E66" s="5"/>
      <c r="F66" s="5"/>
      <c r="G66" s="5"/>
    </row>
    <row r="67" spans="3:7">
      <c r="C67" s="5"/>
      <c r="D67" s="5"/>
      <c r="E67" s="5"/>
      <c r="F67" s="5"/>
      <c r="G67" s="5"/>
    </row>
    <row r="68" spans="3:7">
      <c r="C68" s="5"/>
      <c r="D68" s="5"/>
      <c r="E68" s="5"/>
      <c r="F68" s="5"/>
      <c r="G68" s="5"/>
    </row>
    <row r="69" spans="3:7">
      <c r="C69" s="5"/>
      <c r="D69" s="5"/>
      <c r="E69" s="5"/>
      <c r="F69" s="5"/>
      <c r="G69" s="5"/>
    </row>
    <row r="70" spans="3:7">
      <c r="C70" s="5"/>
      <c r="D70" s="5"/>
      <c r="E70" s="5"/>
      <c r="F70" s="5"/>
      <c r="G70" s="5"/>
    </row>
    <row r="71" spans="3:7">
      <c r="C71" s="5"/>
      <c r="D71" s="5"/>
      <c r="E71" s="5"/>
      <c r="F71" s="5"/>
      <c r="G71" s="5"/>
    </row>
    <row r="72" spans="3:7">
      <c r="C72" s="5"/>
      <c r="D72" s="5"/>
      <c r="E72" s="5"/>
      <c r="F72" s="5"/>
      <c r="G72" s="5"/>
    </row>
    <row r="73" spans="3:7">
      <c r="C73" s="5"/>
      <c r="D73" s="5"/>
      <c r="E73" s="5"/>
      <c r="F73" s="5"/>
      <c r="G73" s="5"/>
    </row>
    <row r="74" spans="3:7">
      <c r="C74" s="5"/>
      <c r="D74" s="5"/>
      <c r="E74" s="5"/>
      <c r="F74" s="5"/>
      <c r="G74" s="5"/>
    </row>
    <row r="75" spans="3:7">
      <c r="C75" s="5"/>
      <c r="D75" s="5"/>
      <c r="E75" s="5"/>
      <c r="F75" s="5"/>
      <c r="G75" s="5"/>
    </row>
    <row r="76" spans="3:7">
      <c r="C76" s="5"/>
      <c r="D76" s="5"/>
      <c r="E76" s="5"/>
      <c r="F76" s="5"/>
      <c r="G76" s="5"/>
    </row>
    <row r="77" spans="3:7">
      <c r="C77" s="5"/>
      <c r="D77" s="5"/>
      <c r="E77" s="5"/>
      <c r="F77" s="5"/>
      <c r="G77" s="5"/>
    </row>
    <row r="78" spans="3:7">
      <c r="C78" s="5"/>
      <c r="D78" s="5"/>
      <c r="E78" s="5"/>
      <c r="F78" s="5"/>
      <c r="G78" s="5"/>
    </row>
    <row r="79" spans="3:7">
      <c r="C79" s="5"/>
      <c r="D79" s="5"/>
      <c r="E79" s="5"/>
      <c r="F79" s="5"/>
      <c r="G79" s="5"/>
    </row>
    <row r="80" spans="3:7">
      <c r="C80" s="5"/>
      <c r="D80" s="5"/>
      <c r="E80" s="5"/>
      <c r="F80" s="5"/>
      <c r="G80" s="5"/>
    </row>
    <row r="81" spans="3:7">
      <c r="C81" s="5"/>
      <c r="D81" s="5"/>
      <c r="E81" s="5"/>
      <c r="F81" s="5"/>
      <c r="G81" s="5"/>
    </row>
    <row r="82" spans="3:7">
      <c r="C82" s="5"/>
      <c r="D82" s="5"/>
      <c r="E82" s="5"/>
      <c r="F82" s="5"/>
      <c r="G82" s="5"/>
    </row>
    <row r="83" spans="3:7">
      <c r="C83" s="5"/>
      <c r="D83" s="5"/>
      <c r="E83" s="5"/>
      <c r="F83" s="5"/>
      <c r="G83" s="5"/>
    </row>
    <row r="84" spans="3:7">
      <c r="C84" s="5"/>
      <c r="D84" s="5"/>
      <c r="E84" s="5"/>
      <c r="F84" s="5"/>
      <c r="G84" s="5"/>
    </row>
    <row r="85" spans="3:7">
      <c r="C85" s="5"/>
      <c r="D85" s="5"/>
      <c r="E85" s="5"/>
      <c r="F85" s="5"/>
      <c r="G85" s="5"/>
    </row>
    <row r="86" spans="3:7">
      <c r="C86" s="5"/>
      <c r="D86" s="5"/>
      <c r="E86" s="5"/>
      <c r="F86" s="5"/>
      <c r="G86" s="5"/>
    </row>
    <row r="87" spans="3:7">
      <c r="C87" s="5"/>
      <c r="D87" s="5"/>
      <c r="E87" s="5"/>
      <c r="F87" s="5"/>
      <c r="G87" s="5"/>
    </row>
    <row r="88" spans="3:7">
      <c r="C88" s="5"/>
      <c r="D88" s="5"/>
      <c r="E88" s="5"/>
      <c r="F88" s="5"/>
      <c r="G88" s="5"/>
    </row>
    <row r="89" spans="3:7">
      <c r="C89" s="5"/>
      <c r="D89" s="5"/>
      <c r="E89" s="5"/>
      <c r="F89" s="5"/>
      <c r="G89" s="5"/>
    </row>
    <row r="90" spans="3:7">
      <c r="C90" s="5"/>
      <c r="D90" s="5"/>
      <c r="E90" s="5"/>
      <c r="F90" s="5"/>
      <c r="G90" s="5"/>
    </row>
    <row r="91" spans="3:7">
      <c r="C91" s="5"/>
      <c r="D91" s="5"/>
      <c r="E91" s="5"/>
      <c r="F91" s="5"/>
      <c r="G91" s="5"/>
    </row>
    <row r="92" spans="3:7">
      <c r="C92" s="5"/>
      <c r="D92" s="5"/>
      <c r="E92" s="5"/>
      <c r="F92" s="5"/>
      <c r="G92" s="5"/>
    </row>
    <row r="93" spans="3:7">
      <c r="C93" s="5"/>
      <c r="D93" s="5"/>
      <c r="E93" s="5"/>
      <c r="F93" s="5"/>
      <c r="G93" s="5"/>
    </row>
    <row r="94" spans="3:7">
      <c r="C94" s="5"/>
      <c r="D94" s="5"/>
      <c r="E94" s="5"/>
      <c r="F94" s="5"/>
      <c r="G94" s="5"/>
    </row>
    <row r="95" spans="3:7">
      <c r="C95" s="5"/>
      <c r="D95" s="5"/>
      <c r="E95" s="5"/>
      <c r="F95" s="5"/>
      <c r="G95" s="5"/>
    </row>
    <row r="96" spans="3:7">
      <c r="C96" s="5"/>
      <c r="D96" s="5"/>
      <c r="E96" s="5"/>
      <c r="F96" s="5"/>
      <c r="G96" s="5"/>
    </row>
    <row r="97" spans="3:7">
      <c r="C97" s="5"/>
      <c r="D97" s="5"/>
      <c r="E97" s="5"/>
      <c r="F97" s="5"/>
      <c r="G97" s="5"/>
    </row>
    <row r="98" spans="3:7">
      <c r="C98" s="5"/>
      <c r="D98" s="5"/>
      <c r="E98" s="5"/>
      <c r="F98" s="5"/>
      <c r="G98" s="5"/>
    </row>
    <row r="99" spans="3:7">
      <c r="C99" s="5"/>
      <c r="D99" s="5"/>
      <c r="E99" s="5"/>
      <c r="F99" s="5"/>
      <c r="G99" s="5"/>
    </row>
    <row r="100" spans="3:7">
      <c r="C100" s="5"/>
      <c r="D100" s="5"/>
      <c r="E100" s="5"/>
      <c r="F100" s="5"/>
      <c r="G100" s="5"/>
    </row>
    <row r="101" spans="3:7">
      <c r="C101" s="5"/>
      <c r="D101" s="5"/>
      <c r="E101" s="5"/>
      <c r="F101" s="5"/>
      <c r="G101" s="5"/>
    </row>
    <row r="102" spans="3:7">
      <c r="C102" s="5"/>
      <c r="D102" s="5"/>
      <c r="E102" s="5"/>
      <c r="F102" s="5"/>
      <c r="G102" s="5"/>
    </row>
    <row r="103" spans="3:7">
      <c r="C103" s="5"/>
      <c r="D103" s="5"/>
      <c r="E103" s="5"/>
      <c r="F103" s="5"/>
      <c r="G103" s="5"/>
    </row>
    <row r="104" spans="3:7">
      <c r="C104" s="5"/>
      <c r="D104" s="5"/>
      <c r="E104" s="5"/>
      <c r="F104" s="5"/>
      <c r="G104" s="5"/>
    </row>
    <row r="105" spans="3:7">
      <c r="C105" s="5"/>
      <c r="D105" s="5"/>
      <c r="E105" s="5"/>
      <c r="F105" s="5"/>
      <c r="G105" s="5"/>
    </row>
    <row r="106" spans="3:7">
      <c r="C106" s="5"/>
      <c r="D106" s="5"/>
      <c r="E106" s="5"/>
      <c r="F106" s="5"/>
      <c r="G106" s="5"/>
    </row>
    <row r="107" spans="3:7">
      <c r="C107" s="5"/>
      <c r="D107" s="5"/>
      <c r="E107" s="5"/>
      <c r="F107" s="5"/>
      <c r="G107" s="5"/>
    </row>
    <row r="108" spans="3:7">
      <c r="C108" s="5"/>
      <c r="D108" s="5"/>
      <c r="E108" s="5"/>
      <c r="F108" s="5"/>
      <c r="G108" s="5"/>
    </row>
    <row r="109" spans="3:7">
      <c r="C109" s="5"/>
      <c r="D109" s="5"/>
      <c r="E109" s="5"/>
      <c r="F109" s="5"/>
      <c r="G109" s="5"/>
    </row>
    <row r="110" spans="3:7">
      <c r="C110" s="5"/>
      <c r="D110" s="5"/>
      <c r="E110" s="5"/>
      <c r="F110" s="5"/>
      <c r="G110" s="5"/>
    </row>
    <row r="111" spans="3:7">
      <c r="C111" s="5"/>
      <c r="D111" s="5"/>
      <c r="E111" s="5"/>
      <c r="F111" s="5"/>
      <c r="G111" s="5"/>
    </row>
    <row r="112" spans="3:7">
      <c r="C112" s="5"/>
      <c r="D112" s="5"/>
      <c r="E112" s="5"/>
      <c r="F112" s="5"/>
      <c r="G112" s="5"/>
    </row>
    <row r="113" spans="3:7">
      <c r="C113" s="5"/>
      <c r="D113" s="5"/>
      <c r="E113" s="5"/>
      <c r="F113" s="5"/>
      <c r="G113" s="5"/>
    </row>
    <row r="114" spans="3:7">
      <c r="C114" s="5"/>
      <c r="D114" s="5"/>
      <c r="E114" s="5"/>
      <c r="F114" s="5"/>
      <c r="G114" s="5"/>
    </row>
    <row r="115" spans="3:7">
      <c r="C115" s="5"/>
      <c r="D115" s="5"/>
      <c r="E115" s="5"/>
      <c r="F115" s="5"/>
      <c r="G115" s="5"/>
    </row>
    <row r="116" spans="3:7">
      <c r="C116" s="5"/>
      <c r="D116" s="5"/>
      <c r="E116" s="5"/>
      <c r="F116" s="5"/>
      <c r="G116" s="5"/>
    </row>
    <row r="117" spans="3:7">
      <c r="C117" s="5"/>
      <c r="D117" s="5"/>
      <c r="E117" s="5"/>
      <c r="F117" s="5"/>
      <c r="G117" s="5"/>
    </row>
    <row r="118" spans="3:7">
      <c r="C118" s="5"/>
      <c r="D118" s="5"/>
      <c r="E118" s="5"/>
      <c r="F118" s="5"/>
      <c r="G118" s="5"/>
    </row>
    <row r="119" spans="3:7">
      <c r="C119" s="5"/>
      <c r="D119" s="5"/>
      <c r="E119" s="5"/>
      <c r="F119" s="5"/>
      <c r="G119" s="5"/>
    </row>
    <row r="120" spans="3:7">
      <c r="C120" s="5"/>
      <c r="D120" s="5"/>
      <c r="E120" s="5"/>
      <c r="F120" s="5"/>
      <c r="G120" s="5"/>
    </row>
    <row r="121" spans="3:7">
      <c r="C121" s="5"/>
      <c r="D121" s="5"/>
      <c r="E121" s="5"/>
      <c r="F121" s="5"/>
      <c r="G121" s="5"/>
    </row>
    <row r="122" spans="3:7">
      <c r="C122" s="5"/>
      <c r="D122" s="5"/>
      <c r="E122" s="5"/>
      <c r="F122" s="5"/>
      <c r="G122" s="5"/>
    </row>
    <row r="123" spans="3:7">
      <c r="C123" s="5"/>
      <c r="D123" s="5"/>
      <c r="E123" s="5"/>
      <c r="F123" s="5"/>
      <c r="G123" s="5"/>
    </row>
    <row r="124" spans="3:7">
      <c r="C124" s="5"/>
      <c r="D124" s="5"/>
      <c r="E124" s="5"/>
      <c r="F124" s="5"/>
      <c r="G124" s="5"/>
    </row>
    <row r="125" spans="3:7">
      <c r="C125" s="5"/>
      <c r="D125" s="5"/>
      <c r="E125" s="5"/>
      <c r="F125" s="5"/>
      <c r="G125" s="5"/>
    </row>
    <row r="126" spans="3:7">
      <c r="C126" s="5"/>
      <c r="D126" s="5"/>
      <c r="E126" s="5"/>
      <c r="F126" s="5"/>
      <c r="G126" s="5"/>
    </row>
    <row r="127" spans="3:7">
      <c r="C127" s="5"/>
      <c r="D127" s="5"/>
      <c r="E127" s="5"/>
      <c r="F127" s="5"/>
      <c r="G127" s="5"/>
    </row>
    <row r="128" spans="3:7">
      <c r="C128" s="5"/>
      <c r="D128" s="5"/>
      <c r="E128" s="5"/>
      <c r="F128" s="5"/>
      <c r="G128" s="5"/>
    </row>
    <row r="129" spans="3:7">
      <c r="C129" s="5"/>
      <c r="D129" s="5"/>
      <c r="E129" s="5"/>
      <c r="F129" s="5"/>
      <c r="G129" s="5"/>
    </row>
    <row r="130" spans="3:7">
      <c r="C130" s="5"/>
      <c r="D130" s="5"/>
      <c r="E130" s="5"/>
      <c r="F130" s="5"/>
      <c r="G130" s="5"/>
    </row>
    <row r="131" spans="3:7">
      <c r="C131" s="5"/>
      <c r="D131" s="5"/>
      <c r="E131" s="5"/>
      <c r="F131" s="5"/>
      <c r="G131" s="5"/>
    </row>
    <row r="132" spans="3:7">
      <c r="C132" s="5"/>
      <c r="D132" s="5"/>
      <c r="E132" s="5"/>
      <c r="F132" s="5"/>
      <c r="G132" s="5"/>
    </row>
    <row r="133" spans="3:7">
      <c r="C133" s="5"/>
      <c r="D133" s="5"/>
      <c r="E133" s="5"/>
      <c r="F133" s="5"/>
      <c r="G133" s="5"/>
    </row>
    <row r="134" spans="3:7">
      <c r="C134" s="5"/>
      <c r="D134" s="5"/>
      <c r="E134" s="5"/>
      <c r="F134" s="5"/>
      <c r="G134" s="5"/>
    </row>
    <row r="135" spans="3:7">
      <c r="C135" s="5"/>
      <c r="D135" s="5"/>
      <c r="E135" s="5"/>
      <c r="F135" s="5"/>
      <c r="G135" s="5"/>
    </row>
    <row r="136" spans="3:7">
      <c r="C136" s="5"/>
      <c r="D136" s="5"/>
      <c r="E136" s="5"/>
      <c r="F136" s="5"/>
      <c r="G136" s="5"/>
    </row>
    <row r="137" spans="3:7">
      <c r="C137" s="5"/>
      <c r="D137" s="5"/>
      <c r="E137" s="5"/>
      <c r="F137" s="5"/>
      <c r="G137" s="5"/>
    </row>
    <row r="138" spans="3:7">
      <c r="C138" s="5"/>
      <c r="D138" s="5"/>
      <c r="E138" s="5"/>
      <c r="F138" s="5"/>
      <c r="G138" s="5"/>
    </row>
    <row r="139" spans="3:7">
      <c r="C139" s="5"/>
      <c r="D139" s="5"/>
      <c r="E139" s="5"/>
      <c r="F139" s="5"/>
      <c r="G139" s="5"/>
    </row>
    <row r="140" spans="3:7">
      <c r="C140" s="5"/>
      <c r="D140" s="5"/>
      <c r="E140" s="5"/>
      <c r="F140" s="5"/>
      <c r="G140" s="5"/>
    </row>
    <row r="141" spans="3:7">
      <c r="C141" s="5"/>
      <c r="D141" s="5"/>
      <c r="E141" s="5"/>
      <c r="F141" s="5"/>
      <c r="G141" s="5"/>
    </row>
    <row r="142" spans="3:7">
      <c r="C142" s="5"/>
      <c r="D142" s="5"/>
      <c r="E142" s="5"/>
      <c r="F142" s="5"/>
      <c r="G142" s="5"/>
    </row>
    <row r="143" spans="3:7">
      <c r="C143" s="5"/>
      <c r="D143" s="5"/>
      <c r="E143" s="5"/>
      <c r="F143" s="5"/>
      <c r="G143" s="5"/>
    </row>
    <row r="144" spans="3:7">
      <c r="C144" s="5"/>
      <c r="D144" s="5"/>
      <c r="E144" s="5"/>
      <c r="F144" s="5"/>
      <c r="G144" s="5"/>
    </row>
    <row r="145" spans="3:7">
      <c r="C145" s="5"/>
      <c r="D145" s="5"/>
      <c r="E145" s="5"/>
      <c r="F145" s="5"/>
      <c r="G145" s="5"/>
    </row>
    <row r="146" spans="3:7">
      <c r="C146" s="5"/>
      <c r="D146" s="5"/>
      <c r="E146" s="5"/>
      <c r="F146" s="5"/>
      <c r="G146" s="5"/>
    </row>
    <row r="147" spans="3:7">
      <c r="C147" s="5"/>
      <c r="D147" s="5"/>
      <c r="E147" s="5"/>
      <c r="F147" s="5"/>
      <c r="G147" s="5"/>
    </row>
    <row r="148" spans="3:7">
      <c r="C148" s="5"/>
      <c r="D148" s="5"/>
      <c r="E148" s="5"/>
      <c r="F148" s="5"/>
      <c r="G148" s="5"/>
    </row>
    <row r="149" spans="3:7">
      <c r="C149" s="5"/>
      <c r="D149" s="5"/>
      <c r="E149" s="5"/>
      <c r="F149" s="5"/>
      <c r="G149" s="5"/>
    </row>
    <row r="150" spans="3:7">
      <c r="C150" s="5"/>
      <c r="D150" s="5"/>
      <c r="E150" s="5"/>
      <c r="F150" s="5"/>
      <c r="G150" s="5"/>
    </row>
    <row r="151" spans="3:7">
      <c r="C151" s="5"/>
      <c r="D151" s="5"/>
      <c r="E151" s="5"/>
      <c r="F151" s="5"/>
      <c r="G151" s="5"/>
    </row>
    <row r="152" spans="3:7">
      <c r="C152" s="5"/>
      <c r="D152" s="5"/>
      <c r="E152" s="5"/>
      <c r="F152" s="5"/>
      <c r="G152" s="5"/>
    </row>
    <row r="153" spans="3:7">
      <c r="C153" s="5"/>
      <c r="D153" s="5"/>
      <c r="E153" s="5"/>
      <c r="F153" s="5"/>
      <c r="G153" s="5"/>
    </row>
    <row r="154" spans="3:7">
      <c r="C154" s="5"/>
      <c r="D154" s="5"/>
      <c r="E154" s="5"/>
      <c r="F154" s="5"/>
      <c r="G154" s="5"/>
    </row>
    <row r="155" spans="3:7">
      <c r="C155" s="5"/>
      <c r="D155" s="5"/>
      <c r="E155" s="5"/>
      <c r="F155" s="5"/>
      <c r="G155" s="5"/>
    </row>
    <row r="156" spans="3:7">
      <c r="C156" s="5"/>
      <c r="D156" s="5"/>
      <c r="E156" s="5"/>
      <c r="F156" s="5"/>
      <c r="G156" s="5"/>
    </row>
    <row r="157" spans="3:7">
      <c r="C157" s="5"/>
      <c r="D157" s="5"/>
      <c r="E157" s="5"/>
      <c r="F157" s="5"/>
      <c r="G157" s="5"/>
    </row>
  </sheetData>
  <mergeCells count="1">
    <mergeCell ref="C3:E3"/>
  </mergeCell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2018-01-30T20:06:41Z</cp:lastPrinted>
  <dcterms:created xsi:type="dcterms:W3CDTF">2017-07-21T04:44:29Z</dcterms:created>
  <dcterms:modified xsi:type="dcterms:W3CDTF">2018-01-30T20:18:29Z</dcterms:modified>
</cp:coreProperties>
</file>