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695" activeTab="0"/>
  </bookViews>
  <sheets>
    <sheet name="Bazén_SLP" sheetId="1" r:id="rId1"/>
  </sheets>
  <definedNames>
    <definedName name="_xlnm.Print_Area" localSheetId="0">'Bazén_SLP'!$A$1:$F$566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'Bazén_SLP'!#REF!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<sst xmlns="http://schemas.openxmlformats.org/spreadsheetml/2006/main" count="1104" uniqueCount="464">
  <si>
    <t>jed.</t>
  </si>
  <si>
    <t>mn.</t>
  </si>
  <si>
    <t>ks</t>
  </si>
  <si>
    <t>m</t>
  </si>
  <si>
    <t>CELKEM materiál</t>
  </si>
  <si>
    <t>CELKEM montáž kabeláže</t>
  </si>
  <si>
    <t>Rekapitulace - položky</t>
  </si>
  <si>
    <t>CELKEM bez DPH [Kč]</t>
  </si>
  <si>
    <t>měr.</t>
  </si>
  <si>
    <t>celk.</t>
  </si>
  <si>
    <t>jedn.</t>
  </si>
  <si>
    <t>cena</t>
  </si>
  <si>
    <t>celková</t>
  </si>
  <si>
    <t>[Kč]</t>
  </si>
  <si>
    <t>Specifikace</t>
  </si>
  <si>
    <t>Motáž a zapojení dvojzásuvky</t>
  </si>
  <si>
    <t>CENA</t>
  </si>
  <si>
    <t>CELKEM měření kabeláže</t>
  </si>
  <si>
    <t>Dodávky trasy</t>
  </si>
  <si>
    <t>CELKEM montáž trasy</t>
  </si>
  <si>
    <t>Vyznačení trasy</t>
  </si>
  <si>
    <t>Ostatní práce</t>
  </si>
  <si>
    <t>Dodávka trasy</t>
  </si>
  <si>
    <t>Montáž trasy</t>
  </si>
  <si>
    <t>Ostatní kabely a slaboproudé komponenty</t>
  </si>
  <si>
    <t>Stavební práce</t>
  </si>
  <si>
    <t>CELKEM stavební práce</t>
  </si>
  <si>
    <t>Průraz podlažím</t>
  </si>
  <si>
    <t>Vodič protahovací CY1,5</t>
  </si>
  <si>
    <t>CELKEM materiál trasy</t>
  </si>
  <si>
    <t>CELKEM materiál kabeláže</t>
  </si>
  <si>
    <t>Motáž a zapojení jednozásuvky</t>
  </si>
  <si>
    <t>Montáž management panelu</t>
  </si>
  <si>
    <t>Připojení k uzemnění PE</t>
  </si>
  <si>
    <t>Hmoždinka d8 plast</t>
  </si>
  <si>
    <t>Hmoždinka d10 plast</t>
  </si>
  <si>
    <t>Hmoždinka KPO 6x50mm kovová</t>
  </si>
  <si>
    <t>Ocelová hmoždinka, kotva</t>
  </si>
  <si>
    <t>Stavební výpomoc. práce (sekání, průrazy, utěsnění, tmelení..)</t>
  </si>
  <si>
    <t>Doprava materiálu a techniků, zařízení staveniště</t>
  </si>
  <si>
    <t>RJ45-5E-STP-KD, Konektor RJ45 na drát</t>
  </si>
  <si>
    <t>Revize elektro slaboproudé instalace</t>
  </si>
  <si>
    <t>Ostatní drobné práce</t>
  </si>
  <si>
    <t>Ostatní práce (tmelení, značení, opravy stáv.trasy, svařování…,)</t>
  </si>
  <si>
    <t>Průrazy do 450mm vč. začistění</t>
  </si>
  <si>
    <t>Průrazy do 600mm vč. začistění</t>
  </si>
  <si>
    <t>Elektroinstalační krabice KO125 s víčkem</t>
  </si>
  <si>
    <t>Hmoždinka d6 plast</t>
  </si>
  <si>
    <t>Sádra</t>
  </si>
  <si>
    <t>kg</t>
  </si>
  <si>
    <t>Průrazy do 300mm vč. začistění</t>
  </si>
  <si>
    <t>Krabice KU 68 pod omítku</t>
  </si>
  <si>
    <t>Montáž hmoždinky plast.</t>
  </si>
  <si>
    <t xml:space="preserve">CELKEM montáž </t>
  </si>
  <si>
    <t>Dodávka strukturované kabeláže kat.6A/7</t>
  </si>
  <si>
    <t>Montáž strukturované kabeláže kat.6A/7</t>
  </si>
  <si>
    <t>Dodávka strukturované kabeláže kat. 6A/7</t>
  </si>
  <si>
    <t>SXKD-7-SSTP-LSOH-CPD Instalační kabel S/FTP kat.7, 900MHz</t>
  </si>
  <si>
    <t>SX24M-0-STP-BK, Patch panel 19" neosazený 10G, 24 portů, 1U pro Cat6A keystony</t>
  </si>
  <si>
    <t>Keystone SXKJ-10G-STP-BK</t>
  </si>
  <si>
    <t>CMP4 vyvazovací panel 1U,  plast</t>
  </si>
  <si>
    <t>SX9-0-WH Krabice na povrch (box pod zásuvku)</t>
  </si>
  <si>
    <t>Patch kabel CAT6A, LSOH, délka 1m, C6A-315GY-1MB</t>
  </si>
  <si>
    <t>Patch kabel CAT6A, LSOH, délka 3m, C6A-315GY-3MB</t>
  </si>
  <si>
    <t>Patch kabel CAT6A, LSOH, délka 5m, C6A-315GY-5MB</t>
  </si>
  <si>
    <t>Stahovací suchý zip Velcro (návin 10m)</t>
  </si>
  <si>
    <t>Patch kabel CAT6A, LSOH, délka 2m, C6A-315GY-2MB</t>
  </si>
  <si>
    <t>Montáž prodluž. přívod 5x230V, 50Hz včetně filtru, 19"</t>
  </si>
  <si>
    <t>Zakončení S/FTP na konektoru RJ45</t>
  </si>
  <si>
    <t>Montáž Patch panelu, kompletace</t>
  </si>
  <si>
    <t>Zakončení S/FTP na portu p. panelu a vyvázání</t>
  </si>
  <si>
    <t>Kabel S/FTP 4páry, kat.7</t>
  </si>
  <si>
    <t>Vypracování protokolu S/FTP</t>
  </si>
  <si>
    <t xml:space="preserve">Prodluž.přívod Acar 5x230Vac včetně filtru a přepěťové ochrany, 19" </t>
  </si>
  <si>
    <t>SB 6,3x35,POGMT,ŠROUB DO BETONU</t>
  </si>
  <si>
    <t>Dodávka EZS</t>
  </si>
  <si>
    <t>Montáž EZS</t>
  </si>
  <si>
    <t>Kabely</t>
  </si>
  <si>
    <t>Rozpočet neobsahuje náklady na zapravení omítek - štuku,</t>
  </si>
  <si>
    <t>ani vymalování rekonstruovaných prostor.</t>
  </si>
  <si>
    <t xml:space="preserve">Prodluž.přívod 12x230V,50Hz, konektory IEC C13, kabel 2m do UPS, 19" </t>
  </si>
  <si>
    <t>Označovač kabelů - popiska (20ks) PABA WH/15 o.č. 1013151</t>
  </si>
  <si>
    <t xml:space="preserve">Dodávka aktivních prvků </t>
  </si>
  <si>
    <t>Montáž aktivních prvků</t>
  </si>
  <si>
    <t>Montáž a oživení aktivních prvků</t>
  </si>
  <si>
    <t>CELKEM montáž a oživení</t>
  </si>
  <si>
    <t>Označovač kabelů (v racku) - držák PATO 4/15 o.č. 1013148</t>
  </si>
  <si>
    <t>Elektroinstalační trubka Super Monoflex 1232HFPP</t>
  </si>
  <si>
    <t>Montáž a připojení expanderu 8 vstupů</t>
  </si>
  <si>
    <t>Ostatní podružný materiál</t>
  </si>
  <si>
    <t>CELKEM montáž</t>
  </si>
  <si>
    <t>Dodávka CCTV</t>
  </si>
  <si>
    <t>Záznamové a řídicí zařízení CCTV</t>
  </si>
  <si>
    <t>Montáž CCTV</t>
  </si>
  <si>
    <t>Montáž a nastavení NVR</t>
  </si>
  <si>
    <t>Funkční zkoušky, úprava S.W.</t>
  </si>
  <si>
    <t>kmpl.</t>
  </si>
  <si>
    <t>CELKEM montáž CCTV</t>
  </si>
  <si>
    <t>Montáž a  nastavení IP kamery vnitřní statické</t>
  </si>
  <si>
    <t>Dokumentace skutečného provedení stavby</t>
  </si>
  <si>
    <t>Kompletace a připojení sirény vnitřní s blikačem</t>
  </si>
  <si>
    <t>Zakončení S/FTP na konektoru RJ45 male</t>
  </si>
  <si>
    <t xml:space="preserve">Dodávka EZS </t>
  </si>
  <si>
    <t>Dodávka STA</t>
  </si>
  <si>
    <t>Montáž STA</t>
  </si>
  <si>
    <t>Drobný montážní materiál (podložky, očka, svorky, průchodky..)</t>
  </si>
  <si>
    <t>Montáž VGA kabelu do trasy z trubek</t>
  </si>
  <si>
    <t>Montáž HDMI kabelu do trasy z trubek</t>
  </si>
  <si>
    <t>CELKEM materiál STA</t>
  </si>
  <si>
    <t>Montáž a připojení zásuvky BM</t>
  </si>
  <si>
    <t>Montáž F konektoru 7</t>
  </si>
  <si>
    <t>CELKEM montáž STA</t>
  </si>
  <si>
    <t>11238907, Konektor RJ45 Cat. 6A STP 8p8c stíněný skládaný na drát</t>
  </si>
  <si>
    <t>Uložení CYA16 zelenožlutý do trasy</t>
  </si>
  <si>
    <t>Dodávka optické kabeláže</t>
  </si>
  <si>
    <t>Vana optická 19" 1U BK s výsuvným šuplíkem bez čela</t>
  </si>
  <si>
    <t>CELKEM dodávky optic. kabeláže</t>
  </si>
  <si>
    <t xml:space="preserve">Montáž optické kabeláže </t>
  </si>
  <si>
    <t>CELKEM montáž optic. kabeláže</t>
  </si>
  <si>
    <t>Měření metalické a optické kabeláže</t>
  </si>
  <si>
    <t>70250024 Optická kazeta pro 24 svárů SXOK-24 vč. držáku svaru</t>
  </si>
  <si>
    <t xml:space="preserve">Dodávka optické kabeláže </t>
  </si>
  <si>
    <t>Montáž a připojení klávesnice</t>
  </si>
  <si>
    <t>Kompletace a připojení LED blikače, info zakódovaní</t>
  </si>
  <si>
    <t>Kompletace a připojení magnetického kontaktu na povrch - 4vodič</t>
  </si>
  <si>
    <t>Kompletace a připojení výklopného tísňového hlásiče s pamětí</t>
  </si>
  <si>
    <t>Uložení CY6 zelenožlutý do trasy</t>
  </si>
  <si>
    <t>PD 10,ZNCR,PODLOŽKA</t>
  </si>
  <si>
    <t>KPO 10x95,PO,KOTVA POŽÁRNĚ ODOLNÁ</t>
  </si>
  <si>
    <t>Montáž 60x300mm ocelový žlab (komplet)</t>
  </si>
  <si>
    <t>NSM 6x10, ZNCR,ŠROUB VRAT.+MATICE</t>
  </si>
  <si>
    <t>MZ 10, ZNCR,MATICE K ZÁVITOVÝM TYČÍM</t>
  </si>
  <si>
    <t>CELKEM materiál CCTV</t>
  </si>
  <si>
    <t>787 01 Šumperk</t>
  </si>
  <si>
    <r>
      <t>Ceny dodávek odpovídají aktuálnímu kurzu 1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 xml:space="preserve"> prodej za 27,00CZK.</t>
    </r>
  </si>
  <si>
    <t>Montáž Gbic 1Gbps Module</t>
  </si>
  <si>
    <t>Vyvazovací panel 1U,  plastový hřeben</t>
  </si>
  <si>
    <t>SX9-1-0-WH Zásuvka 1xRJ45 (kat.6A) na omítku</t>
  </si>
  <si>
    <t>SX9-2-0-WH Zásuvka 2xRJ45 (kat.6A) na omítku</t>
  </si>
  <si>
    <t xml:space="preserve">Přepěťová ochrana DL-1G-RJ45-PoE-AB </t>
  </si>
  <si>
    <t>Vertikální vyvazovací žlab 42U kovový pozink 120x50mm, VVZ-KOV-42</t>
  </si>
  <si>
    <t>1U Police 19", hloubká 350mm, pevná</t>
  </si>
  <si>
    <t>Drobný montážní materiál (podložky, očka, svorky, stah.pásky....)</t>
  </si>
  <si>
    <t>VGA kabel, HD15, samec/samice, 3xstíněný, 2xferit, černo/šedý 10m</t>
  </si>
  <si>
    <t>Vysokorychlostní HDMI kabel s aktivním zesílením, l=10m</t>
  </si>
  <si>
    <t>Ocelový žlab KZ 60 x 50 x 1,5mm</t>
  </si>
  <si>
    <t>Ocelový žlab KZ 60 x 100 x 1,5mm</t>
  </si>
  <si>
    <t>Ocelový žlab KZ 60 x 300 x 1,5mm</t>
  </si>
  <si>
    <t>Skupinový držák SD2 (vnitřní rozměry = 50 x 80mm)</t>
  </si>
  <si>
    <t>Plastový bezhalogenový žlab LHD 20x20HF (mm)</t>
  </si>
  <si>
    <t>Plastový bezhalogenový žlab LHD 40x20HF (mm)</t>
  </si>
  <si>
    <t>Plastový bezhalogenový žlab LHD 40x40HF (mm)</t>
  </si>
  <si>
    <t>Příchytka HL GRIP1 (vnitřní rozměry = 50 x 42mm)</t>
  </si>
  <si>
    <t>Příchytka HL GRIP2 (vnitřní rozměry = 52 x 70mm)</t>
  </si>
  <si>
    <t>Hmoždinka HL KRH rozpěrná kovová 8/60mm</t>
  </si>
  <si>
    <t>ISDN panel 25 x RJ45 černý 1U, kategorie 3</t>
  </si>
  <si>
    <t>Víko V100</t>
  </si>
  <si>
    <t>Víko V300</t>
  </si>
  <si>
    <t>Víko V50</t>
  </si>
  <si>
    <t>Plastový bezhalogenový žlab PK 110x70 D HF (mm) vč. víka</t>
  </si>
  <si>
    <t xml:space="preserve">FP2-1U-24 Čelo optické vany 1U pro 24 SC simplex BK </t>
  </si>
  <si>
    <t>Adaptér SC SM OS1 simplex SXAD-SC-PC-OS1-S</t>
  </si>
  <si>
    <t xml:space="preserve">70250045 - Ochrana sváru 2,2 x 45mm SXOS-45 </t>
  </si>
  <si>
    <t>Pigtail 9/125 SCpc SM OS 1,5m G.657A2 SXPI-SC-PC-OS-1,5M-G657A2</t>
  </si>
  <si>
    <t xml:space="preserve">Patch kabel 9/125 SCpc/SCpc 1m OS1 SM duplex FC09-4/4-1M
</t>
  </si>
  <si>
    <t>WD20PURX, Přídavný HDD k rekordérům, 2TB</t>
  </si>
  <si>
    <t>Rychletuhnoucí betonová směs</t>
  </si>
  <si>
    <t>Kompletace a připojení audiodetektoru</t>
  </si>
  <si>
    <t>Zaškolení obsluhy</t>
  </si>
  <si>
    <t>Ostatní podružný materiál (stah. pásky, označovače, konstrukce, svork.)</t>
  </si>
  <si>
    <t>Montáž, naprogramování  ústředny EZS, uvedení do provozu</t>
  </si>
  <si>
    <t>Kompletace a připojení duálního detektoru</t>
  </si>
  <si>
    <t>Sádrování kabelů NN do drážek ve zdivu</t>
  </si>
  <si>
    <t>HZS</t>
  </si>
  <si>
    <t>Průrazy nad  600mm vč. začistění</t>
  </si>
  <si>
    <t>Instalace nového telefonního kabelu do žlabů nebo trubek</t>
  </si>
  <si>
    <t xml:space="preserve">Montáž jednoho páru </t>
  </si>
  <si>
    <t>Uložení S/FTP kabelu do trasy</t>
  </si>
  <si>
    <t>Svazkování S/FTP kabelů po 24ks - příplatek</t>
  </si>
  <si>
    <t>Tmelení, zapravení otvorů, úklid…</t>
  </si>
  <si>
    <t>Svorkovnice QUANTE rozpojovací pro 10párů</t>
  </si>
  <si>
    <t xml:space="preserve">Montáž svorkovnice 10párů </t>
  </si>
  <si>
    <t>Ostatní drobné práce (značení, štítky, konstr. a obaly pro kab. rezervy…)</t>
  </si>
  <si>
    <t>Vypracování protokolu optiky</t>
  </si>
  <si>
    <t>Demontáž  pobočkové telefonní ústředny (označení, odpojení portů)</t>
  </si>
  <si>
    <t>Montáž  pobočkové telefonní ústředny (označení, propojení portů)</t>
  </si>
  <si>
    <t>Měření stávajícího opt. SM vlákna přímou metodou, 1 vln.délka</t>
  </si>
  <si>
    <t xml:space="preserve">Měření stávajícího opt. SM vlákna met.OTDR, 2 vln.délky </t>
  </si>
  <si>
    <t>Montáž koaxiálního kabelu 75 Ohm</t>
  </si>
  <si>
    <t>Elinstal. krabice hl.70mm do SDK, KPRL68-70/LD (pod RJ45 i odbočení)</t>
  </si>
  <si>
    <t>Příchytka víka VU</t>
  </si>
  <si>
    <t>Spojka KSBS 50</t>
  </si>
  <si>
    <t>Spojka KSBS 100</t>
  </si>
  <si>
    <t>Spojka KSBS 300</t>
  </si>
  <si>
    <t>Montážní profil MP41x21F</t>
  </si>
  <si>
    <t>Tyč závitová ZT10</t>
  </si>
  <si>
    <t>Příchytka kabelová 2205416, GRIP40</t>
  </si>
  <si>
    <t xml:space="preserve">Kabelová spona 2033 STD </t>
  </si>
  <si>
    <t>Příchytka dvojitá 6716ED, PO GMT</t>
  </si>
  <si>
    <t>Příchytka jednostranná 6708, PO GMT</t>
  </si>
  <si>
    <t>Příchytka jednostranná 6712, PO GMT</t>
  </si>
  <si>
    <t>Příchytka jednostranná 6710, PO GMT</t>
  </si>
  <si>
    <t>Koleno levé, pravé 90</t>
  </si>
  <si>
    <t>Hmoždinka KPO 10x115mm kovová</t>
  </si>
  <si>
    <t>Trubka tuhá na příchytkách</t>
  </si>
  <si>
    <t>Trubka tuhá - tvarové úpravy na místě</t>
  </si>
  <si>
    <t>Montáž 60x100mm ocelový žlab (komplet)</t>
  </si>
  <si>
    <t>Montáž 60x50mm ocelový žlab (komplet)</t>
  </si>
  <si>
    <t xml:space="preserve">Tvarové úpravy ocelových žlabů </t>
  </si>
  <si>
    <t>Trubka ohebná s lankem</t>
  </si>
  <si>
    <t xml:space="preserve">Montáž rohu ocelového </t>
  </si>
  <si>
    <t xml:space="preserve">Krabice do dutých příček </t>
  </si>
  <si>
    <t>Montáž žlabu PVC 110x70mm</t>
  </si>
  <si>
    <t>Montáž žlabu PVC 40x40mm</t>
  </si>
  <si>
    <t>Montáž žlabu PVC 20x20mm</t>
  </si>
  <si>
    <t>Montáž žlabu PVC 40x20mm</t>
  </si>
  <si>
    <t xml:space="preserve">Montáž příchytky, spony </t>
  </si>
  <si>
    <r>
      <t>Vodič CY6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zelenožlutý</t>
    </r>
  </si>
  <si>
    <r>
      <t>Vodič CYA16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zelenožlutý</t>
    </r>
  </si>
  <si>
    <t>Podružný materiál (vruty, stah. pásky, očka, štítky značení pož. ucp.)</t>
  </si>
  <si>
    <t>Označení protipožárních utěsnění, fotodokumentace, kniha prostupů kab.</t>
  </si>
  <si>
    <t>STAVEBNÍ ÚPRAVY A ROZŠÍŘENÍ KRYTÉHO BAZÉNU V ŠUMPERKU - ŠUMPERK Č.P. 2819, LIDICKÁ 81</t>
  </si>
  <si>
    <t>DPS - SLABOPROUDÉ ROZVODY</t>
  </si>
  <si>
    <t>INVESTOR: Podniky města Šumperka a.s., Slovanská 21</t>
  </si>
  <si>
    <t>RD.1</t>
  </si>
  <si>
    <t>CAB-ACE, AC Power Cord (Europe), C13, CEE 7, 1.5m</t>
  </si>
  <si>
    <t>Switch s managementem bez PoE, WS-C2960L-24TS-LL Catalyst 2960L 24 port GigE, 4 x 1G SFP, LAN Lite</t>
  </si>
  <si>
    <t>Switch s managementem s PoE, WS-C2960L-24PS-LL, Catalyst 2960L 24 port GigE with PoE, 4 x 1G SFP, LAN Lite</t>
  </si>
  <si>
    <t>Smart-UPS 3000VA LCD RM (2700W)/ 2U, Rack mount</t>
  </si>
  <si>
    <t>Montáž Switche 24port 100/1000 RJ45 portů (bez PoE)</t>
  </si>
  <si>
    <t>Montáž Switche 24port 100/1000 RJ45 portů PoE</t>
  </si>
  <si>
    <t>Montáž AP-WiFi, zaměření, oživení, vyzkoušení</t>
  </si>
  <si>
    <t xml:space="preserve">Montáž UPS 3000VA, oživení </t>
  </si>
  <si>
    <t xml:space="preserve">Duální (2,4 a 5GHz) AP-WiFi s decentralizovaným kontrolerem, venkovní pro max. 250 zařízení </t>
  </si>
  <si>
    <t xml:space="preserve">Duální (2,4 a 5GHz) AP-WiFi s decentralizovaným kontrolerem, vnitřní pro max. 40 zařízení </t>
  </si>
  <si>
    <t>Dodávka aktivních prvků, AP-WiFi, UPS</t>
  </si>
  <si>
    <t>Kamera C8 (vnější)</t>
  </si>
  <si>
    <t>Kamery C5, C6, C10 a C11 (do bazénové haly a věže tobogánu)</t>
  </si>
  <si>
    <t>Kamery C1 a C2 (sledování pod hladinou) kamery s motorickým ostřením, z důvodu složtého přístupu</t>
  </si>
  <si>
    <t>DS-1260ZJ, Instalační krabice pro uložení konektorů bullet kamer</t>
  </si>
  <si>
    <t>DS-2CD2642FWD-IS (2.8-12mm), Venkovní bullet IP kamera PoE, TD/N, HD 1080p, 4MP, f=2.8-12mm, WDR 120dB, IR 30m</t>
  </si>
  <si>
    <t>DS-2CD2642FWD-IZS (2.8-12mm),  Venkovní bullet IP kamera PoE, TD/N, HD1080p, 4MP, MZVF, 2.8-12mm, WDR 120dB, IR 30m</t>
  </si>
  <si>
    <t>DS-2CD2142FWD-IS (2.8mm),  Venkovní IP dome kamera PoE, TD/N, HD 1080p, 4MP, f=2.8mm, WDR 120dB, IR 30m, IP66</t>
  </si>
  <si>
    <t>DS-1280ZJ-DM18, Instalační krabice pro uložení konektorů dome kamer DS-2CD21xx-I</t>
  </si>
  <si>
    <t>DS-7616NI-I2/16P,  NVR pro 16 IP kamer, až 12MP, HDMI 4K, 16x PoE, H.265, I/O, Audio, bez HDD</t>
  </si>
  <si>
    <t>DS-6401HDI-T, Dekodér pro až 4 IP kamery, podpora HD 1080p (1ch), VGA, HDMI</t>
  </si>
  <si>
    <t>SC-32AH, LCD LED monitor, 32", Full HD 1920x1080, 16:9, BNC (PAL, TVI, AHD) , VGA, 230V</t>
  </si>
  <si>
    <t>Konzola pro uchycení kamery C1, C2 v betonovém plášti bazénu</t>
  </si>
  <si>
    <t xml:space="preserve">Montáž a  nastavení IP kamery vnější statické </t>
  </si>
  <si>
    <t>Montáž a  nastavení IP kamery vnitřní do těla bazénu</t>
  </si>
  <si>
    <t>Montáž konzoly</t>
  </si>
  <si>
    <t>Dodávky Jednotný čas</t>
  </si>
  <si>
    <t>Hmoždinka d10 kovová</t>
  </si>
  <si>
    <t xml:space="preserve">Ostatní podružný materiál </t>
  </si>
  <si>
    <t>Montáže Jednotný čas</t>
  </si>
  <si>
    <t>Komplexní vyzkoušení, revize</t>
  </si>
  <si>
    <t>Montáž podružné analogové hodiny jednostranné</t>
  </si>
  <si>
    <t>Montáž podružné analogové hodiny oboustranné</t>
  </si>
  <si>
    <t>Montáž krabice A11/5 se svorkovnicí na povrch, komplet</t>
  </si>
  <si>
    <t>Krabice IP54, A11/5 se svorkovnicí na povrch, komplet</t>
  </si>
  <si>
    <t>HN 184, Hlavní (řídící) hodiny  vhodné pro řízení systémů jednotného času v rozsahu do 100 podružných hodin,  paměť pro případ výpadku napájení 230Vac, automatická změna na letní čas, 1 podružná linka  24 V / 1,2 A, volně nastavitelná,</t>
  </si>
  <si>
    <t>AD 650, přijímač radiosignálu DCF77</t>
  </si>
  <si>
    <t>METRO 232.A.40.D, Ručkové podružné analogové hodiny exteriérové, kulaté, dvoustranné, prům. 40cm, IP54, čitelnost na vzdálenost cca 25 m</t>
  </si>
  <si>
    <t>FL.A.50.315.DD, Ručkové podružné analogové hodiny, kulaté, jednostranné, prům. 50cm, bílý kovový rám, RAL 9002, IP55, čitelnost na vzdálenost cca 40 m</t>
  </si>
  <si>
    <t>EFL.A.30.300.DD , Ručkové podružné analogové hodiny, kulaté, jednostranné, prům. 30cm, bílý kovový rám, RAL 9002, IP55, čitelnost na vzdálenost cca 20 m</t>
  </si>
  <si>
    <t>Kabel s měděnými vodiči (O) 2x1,5</t>
  </si>
  <si>
    <t>Montáž kabelu (O) 2x1,5</t>
  </si>
  <si>
    <t>AKKU Smart 12V/18Ah-rozměr: dxšxv = 181x76x167 mm</t>
  </si>
  <si>
    <t>IP150-komunikační modul LAN/INTERNET</t>
  </si>
  <si>
    <t>COMCABLE-kabel pro spojeni IP150/PCS250</t>
  </si>
  <si>
    <t>PCS250G-GPRS komunikátor, (MMCX-f)</t>
  </si>
  <si>
    <t>LCD klávesnice K641+</t>
  </si>
  <si>
    <t>Kryt pro klávesnice LCD BOX K+</t>
  </si>
  <si>
    <t>ZX8 - expander 8 vstupů ATZ</t>
  </si>
  <si>
    <t>ZX4 - expander 4 vstupy ATZ</t>
  </si>
  <si>
    <t>PS17-BUS doplňkový zdroj</t>
  </si>
  <si>
    <t>BOX S-40-včetně TRAFA 40VA</t>
  </si>
  <si>
    <t>R3-čtečka karet EM - OUTDOOR METAL</t>
  </si>
  <si>
    <t>PGM4-BUS přídavný modul se 4 PGM výstupy</t>
  </si>
  <si>
    <t>Duální PIR detektor vnitřní NV5-DUAL</t>
  </si>
  <si>
    <t>S 3040 - výklopný tísňový hlásič s pamětí</t>
  </si>
  <si>
    <t>Magnetický kontakt SM-50T, povrchový - 4vodičový přívod</t>
  </si>
  <si>
    <t>Hlásič kombinovaný, opticko-kouřový a teplotní FDR-36-SHR</t>
  </si>
  <si>
    <t xml:space="preserve">DG85-venkovní duální PIR sběrnicové BUS/RELÉ nebo na exp. </t>
  </si>
  <si>
    <t xml:space="preserve">DG85 -venkovní PIR záclona, sběrnicové BUS/RELÉ nebo na exp. </t>
  </si>
  <si>
    <t>GUARD-AV-venkovní 2 x duální PIR+MW</t>
  </si>
  <si>
    <t>Ústředna EVO192 + BOX VT-40 + klávesnice K641+</t>
  </si>
  <si>
    <t>BOX E - pro expandery a moduly</t>
  </si>
  <si>
    <t>Audiodetektor DG457 GLASSTREK-digitální audio BUS/RELÉ</t>
  </si>
  <si>
    <t>Venkovní zálohovaná siréna s akustickou a optickou signalizací, plastová, 118dB/1m s červeným majákem a akumulátorem</t>
  </si>
  <si>
    <t xml:space="preserve">Kabel sdělovací stíněný  pro připojení snímačů VD 06-6x0,5/100m-balení </t>
  </si>
  <si>
    <t>Krabice se svorkovnicí RK 1S-18S-16 svorek + Tamper do KU68</t>
  </si>
  <si>
    <t xml:space="preserve">Signalizace zabezpečení JUMBO LED BZ - červená </t>
  </si>
  <si>
    <t>Kabel sdělovací stíněný se zachováním funkčnosti při požáru, F P-90R 3x2x0,8, B2ca s1d0, pro sběrnici</t>
  </si>
  <si>
    <t>SFP optický modul (GLC-LH-SMD-OEM) pro SM vlákno, 1Gbps</t>
  </si>
  <si>
    <t>Upevnění, nasměrování a zapojení antény UHF</t>
  </si>
  <si>
    <t>Montáž a připojení expanderu  4 vstupy ATZ</t>
  </si>
  <si>
    <t>Kompletace a připojení kombinovaného, opticko-kouřového detektoru</t>
  </si>
  <si>
    <t>Kompletace a připojení PIR detektoru</t>
  </si>
  <si>
    <t>Přístupový systémový modul ACM12</t>
  </si>
  <si>
    <t>Kompletace a připojení PS17 - BUS doplňkový zdroj</t>
  </si>
  <si>
    <t>Školení uživatelů</t>
  </si>
  <si>
    <t>kmpl</t>
  </si>
  <si>
    <t>Kabel sdělovací stíněný se zachováním funkčnosti při požáru, F P-90R 2x2x0,8, B2ca s1d0</t>
  </si>
  <si>
    <t xml:space="preserve">Kompletace a připojení venkovní čtečky karet </t>
  </si>
  <si>
    <t>Připojení, nastavení, oživení  LAN komunikátoru, konfigurace</t>
  </si>
  <si>
    <t>Připojení, nastavení, oživení  GPRS komunikátoru, konfigurace</t>
  </si>
  <si>
    <t>Kompletace a připojení sirény vnější s blikačem</t>
  </si>
  <si>
    <t>Uložení kabelu sběrnice  do trasy</t>
  </si>
  <si>
    <t>Uložení kabelu k detektorům do trasy</t>
  </si>
  <si>
    <t>Uložení kabelu se zaruč. funkč. pro řízení a signalizaci poplachu do trasy</t>
  </si>
  <si>
    <t>Kompletace svorkovnice do KU68</t>
  </si>
  <si>
    <t>Kompletace BOX S - 40 - včetně transformátoru a akumulátoru</t>
  </si>
  <si>
    <t>Montáž krytu  pro expandery a moduly</t>
  </si>
  <si>
    <t>Montáž a připojení přídavného modulu se 4 PGM výstupy</t>
  </si>
  <si>
    <t>CA-310 zesilovač, 3 vstupy UHF1-UHF2-BIII/BI/FM , 2x výstup a 1x test.</t>
  </si>
  <si>
    <t>Nátěr sirény vnější (černá barva matná)</t>
  </si>
  <si>
    <t xml:space="preserve">PHA 203-M, klíčový trezor 12V, MOT provedení (vč. motýlkového zámku - č. HZS Olomouckého kraje) - nerez, 12V </t>
  </si>
  <si>
    <t>Kompletace, zabudování a připojení klíčového trezoru</t>
  </si>
  <si>
    <t>TV anténa UHF, BU-116, 21-60 kanál, zisk 12,5dB, LTE</t>
  </si>
  <si>
    <t>Zásuvka BM111 podomítk. koncová (2 kon.), 1dB, hvězdicová kabeláž</t>
  </si>
  <si>
    <t>Kryt zásuvky EM200 (pro BM111)</t>
  </si>
  <si>
    <t>Rámeček zásuvky SB003 (pro BM111)</t>
  </si>
  <si>
    <t>Koaxiální kabel 75 Ohm, H125 Cu LSNH</t>
  </si>
  <si>
    <t>Konektor F7, šroubovací</t>
  </si>
  <si>
    <t xml:space="preserve">FM-102  anténa FM, 87,5-108 MHz, kruhová </t>
  </si>
  <si>
    <t xml:space="preserve">XGHS-2  rozbočovač 1/2, 3.8 dB </t>
  </si>
  <si>
    <t>Montáž linkového zesilovače vč. oživení</t>
  </si>
  <si>
    <t>Upevnění, nasměrování a zapojení antény FM</t>
  </si>
  <si>
    <t xml:space="preserve">Upevnění a zapojení mikrofonu </t>
  </si>
  <si>
    <t xml:space="preserve">Zakončení reproduktorové linky </t>
  </si>
  <si>
    <t>Montáže ozvučení - místní rozhlas</t>
  </si>
  <si>
    <t>Dodávky ozvučení - místní rozhlas</t>
  </si>
  <si>
    <t>MA247, Rozhlasová ústředna dvoukanálová, 240W/100V, 8 vstupů (1x mikrofonní stanice, 3x mikrofon / linka, 4x linka), 6 zón (1 pasivní a 5 aktivních, zóna 1 může mít jiný zdroj signálu než zóny 2-6).</t>
  </si>
  <si>
    <t>PA2240BP, Výkonový zesilovač 2x240W / 1x480W @ 100V, 2 separátní audio vstupy pro program a prioritní signál s nezávisle nastavitelnou úrovní, výstupní napětí 100/70/50/35V, logický vstup pro ovládání prioritního režimu, výstup 24VDC pro nucený poslech, vestavěný dynamický limiter, napájení 230VAC / 24VDC</t>
  </si>
  <si>
    <t>REVAMP4240T, Výkonový zesilovač 4x240W @ 100V-4Ohm, možnost můstkového zapojení 2x480W @ 100V-8Ohm, digitální topologie Class-D s vysokou účinností přes 80%, spínaný zdroj, ochranný procesor APC, vestavěný ventilátor aktivovaný ochranným obvodem zesilovače - běžný provoz s pasivním chlazením bez ventilátoru pro maximálně tichý chod, 2HU.</t>
  </si>
  <si>
    <t>BUZZSTOP-MKIII, 2kanálový univerzální galvanický oddělovač a převodník úrovně</t>
  </si>
  <si>
    <t>BUZZ19, Kovová spojka pro montáž 2ks BUZZSTOP MKIII do 19" racku</t>
  </si>
  <si>
    <t>PMR4000RMKII, Síťový hudební přehrávač internetových rádií, FM rádií, hudby ze síťových zařízení i lokální hudby z USB flash disku. Podporuje formáty MP3, WMA, FLAC i WAV, FM tuner s podporou RDS. LAN port, WiFi 2,4 / 5 GHz, USB port pro flash disky s kapacitou až 128GB, audio výstup analogový stereo RCA + digitální optický SPDIF, IR dálkové ovládání. Možnost přehrávání hudby z mobilního telefonu / tabletu přes WiFi a ovládání prostřednictvím bezplatné aplikace. LAN port umožňuje plnohodnotnou integraci přehrávače do komplexních AV systémů s možností externího ovládání prostřednictvím řídicích příkazů TCP/IP.</t>
  </si>
  <si>
    <t>MICPAT-6, Mikrofonní stanice pro 6 zón pro použití s MA246 / MA246R / MA246MR, RJ45 konektor pro ovládání + Euroblock konektor pro audio</t>
  </si>
  <si>
    <t>DM-1200D, Dynamický mikrofon s vypínačem, vč. kabelu s konektorem DIN5, odolné kovové tělo</t>
  </si>
  <si>
    <t>LU0DN15, AV zásuvka do zdi, konektor DIN 5 pin, letovací, modul 55x55mm, vč. rámečku Gira Standard 55, bílá</t>
  </si>
  <si>
    <t>CMK 222, Mikrofonní symetrický stíněný kabel 2 x 0,22 mm², cena za 1m, prodej po 100m</t>
  </si>
  <si>
    <t>Servis, výchozí HW / SW konfigurace, sada propojovacích kabelů + schematický návod k zapojení pro komponenty do racku - vše se rozumí u dodavatele, nikoliv na místě instalace</t>
  </si>
  <si>
    <t>E-VOL20, Regulátor hlasitosti 20W @ 100V, odporový, relé NP, pro 2-/4drátový rozvod, 12 kroků včetně úplného vypnutí</t>
  </si>
  <si>
    <t>E-VOL40, Regulátor hlasitosti 40W @ 100V, transformátorový, relé NP, pro 2-/4drátový rozvod, 12 kroků včetně úplného vypnutí</t>
  </si>
  <si>
    <t>E-VOL60, Regulátor hlasitosti 60W @ 100V, transformátorový, relé NP, pro 2-/4drátový rozvod, 12 kroků včetně úplného vypnutí</t>
  </si>
  <si>
    <t>E-VOL120, Regulátor hlasitosti 120W @ 100V, transformátorový, relé NP, pro 2-/4drátový rozvod, 12 kroků včetně úplného vypnutí</t>
  </si>
  <si>
    <t>Upevnění a zapojení reproduktoru (v podhledu)</t>
  </si>
  <si>
    <t>Upevnění a zapojení směrového reproduktoru (na stěnu)</t>
  </si>
  <si>
    <t>Upevnění a zapojení tlak. reproduktoru (na sloup v bazén. hale)</t>
  </si>
  <si>
    <t>Osazení prvků ústředny do rozváděče RD.1, výška cca 10U, připojení 230V, propojení, HW / SW konfigurace systému, česká lokalizace FW, oživení</t>
  </si>
  <si>
    <t>Montáž regulátoru hlasitosti pod povrch, komplet</t>
  </si>
  <si>
    <t>Hlavní terminál</t>
  </si>
  <si>
    <t>FC008950-B Terminál - základní modul, VO-BT</t>
  </si>
  <si>
    <t>KP64 /2 Elektroinstalační krabice dvojitá</t>
  </si>
  <si>
    <t>FC008951-A Rozšiřující modul, VO-ZT</t>
  </si>
  <si>
    <t>KU923041-A kabel k napaječi, NG-K2</t>
  </si>
  <si>
    <t>Periferie - tlačítka a táhla</t>
  </si>
  <si>
    <t>FC008400-A volací tlačítko, RT</t>
  </si>
  <si>
    <t>FC008410-C volací tahové tlačítko, ZT</t>
  </si>
  <si>
    <t>FC008420-A volací pneumatické tlačítko, PT</t>
  </si>
  <si>
    <t>FC008430-vybavovací tlačítko, AT</t>
  </si>
  <si>
    <t>FC008991 montážní krabice na omítku pro RT,ZT,LV, typ APA 1</t>
  </si>
  <si>
    <t>FC008992 montážní krabice na omítku pro moduly VO BT,VO ZT, typ APA 2</t>
  </si>
  <si>
    <t>FC88010--montážní krabice pod omítku, U 1</t>
  </si>
  <si>
    <t>Periferie - orientační světla</t>
  </si>
  <si>
    <t>FD804100--signální lampa, LV1</t>
  </si>
  <si>
    <t>FD804200--signální lampa, LV2</t>
  </si>
  <si>
    <t>FL73309--žárovka čirá, GD5-9</t>
  </si>
  <si>
    <t>CELKEM materiál NS</t>
  </si>
  <si>
    <t xml:space="preserve">Naprogramování ústředny </t>
  </si>
  <si>
    <t>Nastavení komunikace na ústředně</t>
  </si>
  <si>
    <t>Montáž a připojení vybavovací tlačítko</t>
  </si>
  <si>
    <t>Montáž a připojení signální lampa</t>
  </si>
  <si>
    <t>CELKEM montáž NS</t>
  </si>
  <si>
    <t>Kabel s Cu vodiči 4 x 2,5 O  (reproduktorové linky)</t>
  </si>
  <si>
    <t>Kabel s Cu vodiči 2 x 2,5 O  (reproduktorové linky)</t>
  </si>
  <si>
    <t xml:space="preserve">Dodávka Nouzová signalizace invalidé </t>
  </si>
  <si>
    <t>Kabel kategorie 5E, FTP, LSOH Eca </t>
  </si>
  <si>
    <t>Instalace ústředny (rozšiř. modulu) na zeď, připojení</t>
  </si>
  <si>
    <t>Montáž a připojení volací tlačítko, táhlo</t>
  </si>
  <si>
    <t xml:space="preserve">Montáž Nouzová signalizace invalidé </t>
  </si>
  <si>
    <t>375:386375:387375:389B37537375:386</t>
  </si>
  <si>
    <t>Montáž kabelu FTP, kat. 5E</t>
  </si>
  <si>
    <t>Montáž a zapojení AV zásuvky pod povrch, komplet</t>
  </si>
  <si>
    <t>Konektor XLR, male</t>
  </si>
  <si>
    <t>LU0DN15, AV zásuvka do zdi, konektor XLR female, letovací, modul 55x55mm, vč. rámečku Gira Standard 55, bílá</t>
  </si>
  <si>
    <t>Montáž konektoru XLR, male</t>
  </si>
  <si>
    <t>SX9-1-0-WH Zásuvka 1xRJ45 (kat.6A) pod povrch</t>
  </si>
  <si>
    <t>SX9-2-0-WH Zásuvka 2xRJ45 (kat.6A) pod povrch</t>
  </si>
  <si>
    <t>Telefonní kabel stíněný 10x2x0,5 vnitřní</t>
  </si>
  <si>
    <t>Rack LC-30, 42U, 600 x 600mm, prosklené dveře se zámkem</t>
  </si>
  <si>
    <t>VJ-R4, Ventilátorová jednotka univerzální se 4mi ventilátory do LC-30</t>
  </si>
  <si>
    <t>Podstavec ventilační s filtrem pro rack</t>
  </si>
  <si>
    <t>Úpravy ve stávající telef. rozvodnici UR</t>
  </si>
  <si>
    <t>Montáž police do racku</t>
  </si>
  <si>
    <t>Montáž racku RD.1 vč. vent. jedn. na podstavec, vyvázání kabelů</t>
  </si>
  <si>
    <t>Kabel SM 12vl. 9/125 LSZH, (dodávka providera)</t>
  </si>
  <si>
    <t>Montáž nového kabelu do trasy</t>
  </si>
  <si>
    <t xml:space="preserve">Instalace a kompletace 19"optického rozvaděče </t>
  </si>
  <si>
    <t>Montáž  a kompletace optického rozvaděče FOR1 na zeď</t>
  </si>
  <si>
    <t xml:space="preserve">Svár optického vlákna SM </t>
  </si>
  <si>
    <t>Univerzální kabel CLT, SM 4vl. 9/125 LSZH, d=6,5mm</t>
  </si>
  <si>
    <t xml:space="preserve">OptiBox4i, optický nástěnný box, IP65, sada se zámkem vč. 2 držáků adaptérů (optických spojek) a sadou průchodek M16 pro kabely 6-10mm </t>
  </si>
  <si>
    <t>Montáž optické kabeláže</t>
  </si>
  <si>
    <r>
      <t>Ceny dodávek odpovídají aktuálnímu kurzu 1</t>
    </r>
    <r>
      <rPr>
        <b/>
        <sz val="12"/>
        <rFont val="Arial"/>
        <family val="2"/>
      </rPr>
      <t>$ prodej za 24,00CZK.</t>
    </r>
  </si>
  <si>
    <t>Dodávka JČ</t>
  </si>
  <si>
    <t>Montáž JČ</t>
  </si>
  <si>
    <t>Dodávka ozvučení MR</t>
  </si>
  <si>
    <t>Montáž ozvučení MR</t>
  </si>
  <si>
    <t>Dodávka nouzového systému</t>
  </si>
  <si>
    <t>Montáž nouzového systému</t>
  </si>
  <si>
    <t>Krabice pro AP-WiFi s vyšším krytím GentleBOX JE-300</t>
  </si>
  <si>
    <t xml:space="preserve">Montáž krabice pro AP-WiFi s vyšším krytím </t>
  </si>
  <si>
    <t>Vnitřní plochá piezosiréna s červ. blikačem plastová 110dB/1m s majákem</t>
  </si>
  <si>
    <t>Držák anténní 30/100cm T (d = 42mm)</t>
  </si>
  <si>
    <t>Montáž držáku antén 30/100cm T (d = 42mm)</t>
  </si>
  <si>
    <t>Přepěťová ochrana SAFE 100</t>
  </si>
  <si>
    <t>Montáž přepěťové ochrany SAFE 100</t>
  </si>
  <si>
    <t>Montáž aktivního přípojného audio panelu, komplet</t>
  </si>
  <si>
    <t>ALINP, aktivní přípojný audio panel, 2 mixované audio vstupy, 1x symetrický vstup Mic s konektorem XLR pro dynamický mikrofon + 1x stereo vstup Line s konektory RCA, nezávislá regulace úrovně pro oba vstupy, galvanicky oddělený symetrický výstup, napájení panelu phantomovým napětím 18-48V po mikrofonním kabelu, nevyžaduje externí napájecí zdroj</t>
  </si>
  <si>
    <t>Montáž kabelu mikrofonního symetrického stíněného 2x0,22mm²</t>
  </si>
  <si>
    <t>Elinstal. krabice hl.66mm do zdi, KPR68 (pod RJ45 i odbočení)</t>
  </si>
  <si>
    <t>Podpěra na stěnu NPS 62 F</t>
  </si>
  <si>
    <t xml:space="preserve">Trubka LSOH tuhá 1516 EHF (D vnější/vnitřní=16/13,1mm) </t>
  </si>
  <si>
    <t xml:space="preserve">Trubka LSOH tuhá 1520 HF (D vnější/vnitřní=20/17,1mm) </t>
  </si>
  <si>
    <t xml:space="preserve">Trubka LSOH tuhá 1525 HF (D vnější/vnitřní=25/21,6mm) </t>
  </si>
  <si>
    <t xml:space="preserve">Trubka LSOH tuhá 1532 HF (D vnější/vnitřní=32/28,4mm) </t>
  </si>
  <si>
    <t>Příchytka omega 5216E ZNM pro trubku 1516 HF</t>
  </si>
  <si>
    <t>Příchytka omega 5232ZNM pro trubku 1532 HF</t>
  </si>
  <si>
    <t>Elektroinstalační trubka Super Monoflex 1220HFPP</t>
  </si>
  <si>
    <t>Elektroinstalační trubka Super Monoflex 1225</t>
  </si>
  <si>
    <t>Příchytka omega 5220ZNM pro trubku 1520 HF, 1220HF</t>
  </si>
  <si>
    <t xml:space="preserve">Příchytka omega 5225ZNM pro trubku 1525 HF, 1225 </t>
  </si>
  <si>
    <t>Trubka LSOH ohebná UVstabilní KF09050 UVFA, Dvněj/vnitř=50/41mm</t>
  </si>
  <si>
    <t>Elektroinstalační krabice KT125</t>
  </si>
  <si>
    <t xml:space="preserve">Frézování a vysekání drážky 30x30mm do zdi </t>
  </si>
  <si>
    <t xml:space="preserve">Frézování a vysekání drážky 60x60mm do zdi </t>
  </si>
  <si>
    <t>Úchyt žlabu KZ 60 x 50mm na I ocelový nosník</t>
  </si>
  <si>
    <t>Kabelová zadlabací průchodka úzká (258x23x16mm)</t>
  </si>
  <si>
    <t>Lineární zdroj v kovovém krytu 13,8 Vdc / 3A pro elmech. zámek</t>
  </si>
  <si>
    <t>EA218 Originální kabel s konektorem (6 m)</t>
  </si>
  <si>
    <t>EL460/45 Elektromechanický samozamykací zámek</t>
  </si>
  <si>
    <t>Připojení zdroje 230Vac/12Vdc pro zámek vč. baterie</t>
  </si>
  <si>
    <t>Úprava dveří (provede jejich dodavatel)</t>
  </si>
  <si>
    <t>Ostatní drobný materiál</t>
  </si>
  <si>
    <t>Montáž hlavní (řídící) hodiny vč. přijímače a antény, nastavení</t>
  </si>
  <si>
    <t>Příloha 9.1    VÝKAZY VÝMĚR</t>
  </si>
  <si>
    <t>ACM12-přístupový modul pro vytvoření bodu ACCESS</t>
  </si>
  <si>
    <t>Protiplech k elektromechanickému samozamykacímu zámku</t>
  </si>
  <si>
    <t>Čtyřhran 9mm k elektromechanickému samozamykacímu zámku</t>
  </si>
  <si>
    <t>Montáž  elektromechanického zámku</t>
  </si>
  <si>
    <t>KU923040-A Napaječ1,5A/40W/24Vdc, LNG40 (na DIN lištu)</t>
  </si>
  <si>
    <t>Protipožární utěsnění prostupu svazku kabelů v chráničce do průměru 50 mm, P – AG</t>
  </si>
  <si>
    <t xml:space="preserve">Protipožární utěsnění prostupu kabelů v plech. žlabech – rozebíratelná kabelová ucpávka z polštářů  P 200 x 400mm do EI60 </t>
  </si>
  <si>
    <t xml:space="preserve">Protipožární utěsnění prostupu kabelů v plech. žlabech – rozebíratelná kabelová ucpávka z polštářů  P 200 x 300mm do EI60 </t>
  </si>
  <si>
    <t xml:space="preserve">Protipožární utěsnění prostupu kabelů v plech. žlabech – rozebíratelná kabelová ucpávka z polštářů  P 100 x 100mm do EI60 </t>
  </si>
  <si>
    <r>
      <t xml:space="preserve">MHE-50T (V4A), 2pásmový hudební tlakový reproduktor </t>
    </r>
    <r>
      <rPr>
        <b/>
        <sz val="9"/>
        <rFont val="Times New Roman"/>
        <family val="1"/>
      </rPr>
      <t>50W</t>
    </r>
    <r>
      <rPr>
        <sz val="9"/>
        <rFont val="Times New Roman"/>
        <family val="1"/>
      </rPr>
      <t xml:space="preserve"> @ 100V, 6,5" woofer + HF tweeter, citlivost 103dB @ 1W/1m, max. SPL 120dB @ 50W/1m, frekvenční rozsah 90Hz-16kHz, vyzařovací úhel H 130° (500Hz), 70° (1kHz), 30° (2kHz), 110° (4kHz) / V 190° (500Hz), 100° (1kHz), 55° (2kHz), 150° (4kHz), ABS plast se sníženou hořlavostí dle EN60695-11-20 - třída 5VB, zvláštní provedení s úchytem i šrouby z nerez oceli třídy V4A pro prostředí s extrémní vlhkostí a výskytem výparů chloru, barva šedá</t>
    </r>
  </si>
  <si>
    <r>
      <t xml:space="preserve">CMAR6T-W, 2pásmový koaxiální stropní reproduktor pro prostředí s vysokou teplotou a/nebo vlhkostí, 6,5"+1", </t>
    </r>
    <r>
      <rPr>
        <b/>
        <sz val="9"/>
        <rFont val="Times New Roman"/>
        <family val="1"/>
      </rPr>
      <t>20W</t>
    </r>
    <r>
      <rPr>
        <sz val="9"/>
        <rFont val="Times New Roman"/>
        <family val="1"/>
      </rPr>
      <t xml:space="preserve"> @ 100V / 60W @ 8ohm, polypropylenová membrána se speciálním silikonovým zavěšením odolávajícím i mořské vodě, krycí mřížka z lakované nerez oceli, součástí dodávky nerezové montážní vruty a silikonové těsnění, IP65, zadpouzdřený 100V transformátor s přepínačem výkonu s krytím IP55</t>
    </r>
  </si>
  <si>
    <r>
      <t xml:space="preserve">CM5EH, Stropní reproduktor ekonomický 5,25", </t>
    </r>
    <r>
      <rPr>
        <b/>
        <sz val="9"/>
        <rFont val="Times New Roman"/>
        <family val="1"/>
      </rPr>
      <t>15W</t>
    </r>
    <r>
      <rPr>
        <sz val="9"/>
        <rFont val="Times New Roman"/>
        <family val="1"/>
      </rPr>
      <t xml:space="preserve"> @ 8 Ohm / 6W @ 100V, citlivost 89dB @ 1W/1m, frekvenční rozsah 100Hz-18kHz, vhodný i do prostředí se zvýšenou vlhkostí, impregnovaná membrána, ABS plast včetně krycí mřížky, IP54, montážní hloubka pouze 45mm, bílý</t>
    </r>
  </si>
  <si>
    <r>
      <t xml:space="preserve">PC-2369, Stropní reproduktor 6", </t>
    </r>
    <r>
      <rPr>
        <b/>
        <sz val="9"/>
        <rFont val="Times New Roman"/>
        <family val="1"/>
      </rPr>
      <t>6W</t>
    </r>
    <r>
      <rPr>
        <sz val="9"/>
        <rFont val="Times New Roman"/>
        <family val="1"/>
      </rPr>
      <t xml:space="preserve"> @ 100V, citlivost 93dB @ 1W/1m, frekvenční rozsah 45Hz-20kHz, celokovové provedení, protiprachová ochrana, stiskací svorkovnice pro snadné připojení reproduktoru bez šroubování, 230x79mm, bílý</t>
    </r>
  </si>
  <si>
    <r>
      <t xml:space="preserve">PC-658R, Stropní reproduktor 6", </t>
    </r>
    <r>
      <rPr>
        <b/>
        <sz val="9"/>
        <rFont val="Times New Roman"/>
        <family val="1"/>
      </rPr>
      <t>6W</t>
    </r>
    <r>
      <rPr>
        <sz val="9"/>
        <rFont val="Times New Roman"/>
        <family val="1"/>
      </rPr>
      <t xml:space="preserve"> @ 100V, citlivost 90dB @ 1W/1m, frekvenční rozsah 65Hz-18kHz, kovová krycí mřížka, 192x73mm, bílý</t>
    </r>
  </si>
  <si>
    <r>
      <t xml:space="preserve">MP16-G, Směrový reproduktor 5,5", výkon </t>
    </r>
    <r>
      <rPr>
        <b/>
        <sz val="9"/>
        <rFont val="Times New Roman"/>
        <family val="1"/>
      </rPr>
      <t>16W</t>
    </r>
    <r>
      <rPr>
        <sz val="9"/>
        <rFont val="Times New Roman"/>
        <family val="1"/>
      </rPr>
      <t xml:space="preserve"> @ 100V, šedý, IP56 (věž tobogánu)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</si>
</sst>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8"/>
      <name val="Arial CE"/>
      <family val="2"/>
    </font>
    <font>
      <sz val="10"/>
      <name val="Helv"/>
      <family val="0"/>
    </font>
    <font>
      <sz val="12"/>
      <name val="Arial CE"/>
      <family val="2"/>
    </font>
    <font>
      <sz val="10"/>
      <name val="Arial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 CE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b/>
      <sz val="9"/>
      <name val="Times New Roman CE"/>
      <family val="1"/>
    </font>
    <font>
      <sz val="9"/>
      <name val="Helv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1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 horizontal="justify" vertical="top"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10" fillId="0" borderId="0" applyNumberFormat="0">
      <alignment vertical="top"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3" fillId="0" borderId="12" xfId="0" applyFont="1" applyBorder="1" applyAlignment="1">
      <alignment/>
    </xf>
    <xf numFmtId="2" fontId="13" fillId="0" borderId="12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4" fontId="12" fillId="0" borderId="1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13" fillId="0" borderId="12" xfId="0" applyNumberFormat="1" applyFont="1" applyFill="1" applyBorder="1" applyAlignment="1">
      <alignment/>
    </xf>
    <xf numFmtId="0" fontId="13" fillId="0" borderId="12" xfId="0" applyFont="1" applyBorder="1" applyAlignment="1">
      <alignment vertical="top" wrapText="1"/>
    </xf>
    <xf numFmtId="4" fontId="12" fillId="0" borderId="14" xfId="0" applyNumberFormat="1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0" fontId="13" fillId="0" borderId="12" xfId="0" applyFont="1" applyFill="1" applyBorder="1" applyAlignment="1">
      <alignment wrapText="1"/>
    </xf>
    <xf numFmtId="0" fontId="16" fillId="0" borderId="15" xfId="0" applyFont="1" applyBorder="1" applyAlignment="1">
      <alignment/>
    </xf>
    <xf numFmtId="4" fontId="16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13" fillId="0" borderId="12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9" fontId="13" fillId="0" borderId="12" xfId="0" applyNumberFormat="1" applyFont="1" applyFill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0" fontId="13" fillId="0" borderId="12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 applyProtection="1">
      <alignment/>
      <protection locked="0"/>
    </xf>
    <xf numFmtId="0" fontId="18" fillId="0" borderId="14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4" fontId="12" fillId="0" borderId="12" xfId="0" applyNumberFormat="1" applyFont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24" xfId="0" applyFont="1" applyFill="1" applyBorder="1" applyAlignment="1">
      <alignment/>
    </xf>
    <xf numFmtId="2" fontId="12" fillId="0" borderId="12" xfId="0" applyNumberFormat="1" applyFont="1" applyFill="1" applyBorder="1" applyAlignment="1" applyProtection="1">
      <alignment/>
      <protection locked="0"/>
    </xf>
    <xf numFmtId="4" fontId="12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 applyProtection="1">
      <alignment horizontal="right"/>
      <protection locked="0"/>
    </xf>
    <xf numFmtId="0" fontId="13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4" fontId="13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4" fontId="12" fillId="0" borderId="14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 horizontal="right"/>
    </xf>
    <xf numFmtId="0" fontId="13" fillId="0" borderId="12" xfId="0" applyFont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13" xfId="47" applyFont="1" applyFill="1" applyBorder="1" applyAlignment="1">
      <alignment/>
      <protection/>
    </xf>
    <xf numFmtId="0" fontId="13" fillId="0" borderId="13" xfId="47" applyFont="1" applyFill="1" applyBorder="1" applyAlignment="1">
      <alignment horizontal="right"/>
      <protection/>
    </xf>
    <xf numFmtId="0" fontId="13" fillId="0" borderId="12" xfId="47" applyFont="1" applyFill="1" applyBorder="1" applyAlignment="1">
      <alignment/>
      <protection/>
    </xf>
    <xf numFmtId="0" fontId="13" fillId="0" borderId="12" xfId="47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4" fontId="13" fillId="0" borderId="13" xfId="0" applyNumberFormat="1" applyFont="1" applyFill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0" fontId="18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 applyProtection="1">
      <alignment horizontal="left"/>
      <protection locked="0"/>
    </xf>
    <xf numFmtId="4" fontId="13" fillId="0" borderId="12" xfId="38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3" fillId="0" borderId="13" xfId="0" applyNumberFormat="1" applyFont="1" applyFill="1" applyBorder="1" applyAlignment="1" applyProtection="1">
      <alignment horizontal="right"/>
      <protection locked="0"/>
    </xf>
    <xf numFmtId="2" fontId="13" fillId="0" borderId="12" xfId="38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" fontId="13" fillId="0" borderId="14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2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3" fillId="0" borderId="12" xfId="0" applyFont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 horizontal="left"/>
    </xf>
    <xf numFmtId="2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18" fillId="0" borderId="25" xfId="47" applyFont="1" applyFill="1" applyBorder="1" applyAlignment="1">
      <alignment horizontal="left" wrapText="1"/>
      <protection/>
    </xf>
    <xf numFmtId="0" fontId="13" fillId="0" borderId="23" xfId="0" applyFont="1" applyFill="1" applyBorder="1" applyAlignment="1">
      <alignment horizontal="right"/>
    </xf>
    <xf numFmtId="4" fontId="13" fillId="0" borderId="28" xfId="0" applyNumberFormat="1" applyFont="1" applyFill="1" applyBorder="1" applyAlignment="1">
      <alignment/>
    </xf>
    <xf numFmtId="0" fontId="13" fillId="0" borderId="24" xfId="47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right"/>
    </xf>
    <xf numFmtId="4" fontId="13" fillId="0" borderId="29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30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3" fillId="0" borderId="13" xfId="0" applyNumberFormat="1" applyFont="1" applyFill="1" applyBorder="1" applyAlignment="1" applyProtection="1">
      <alignment horizontal="right"/>
      <protection locked="0"/>
    </xf>
    <xf numFmtId="2" fontId="13" fillId="0" borderId="13" xfId="38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Border="1" applyAlignment="1">
      <alignment horizontal="right"/>
    </xf>
    <xf numFmtId="0" fontId="13" fillId="0" borderId="12" xfId="0" applyFont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3" fillId="0" borderId="13" xfId="0" applyFont="1" applyBorder="1" applyAlignment="1">
      <alignment vertical="top"/>
    </xf>
    <xf numFmtId="0" fontId="13" fillId="0" borderId="13" xfId="0" applyFont="1" applyBorder="1" applyAlignment="1">
      <alignment horizontal="right" vertical="top"/>
    </xf>
    <xf numFmtId="1" fontId="13" fillId="0" borderId="13" xfId="0" applyNumberFormat="1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1" fontId="13" fillId="0" borderId="12" xfId="0" applyNumberFormat="1" applyFont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horizontal="right" vertical="top"/>
    </xf>
    <xf numFmtId="1" fontId="13" fillId="0" borderId="12" xfId="0" applyNumberFormat="1" applyFont="1" applyFill="1" applyBorder="1" applyAlignment="1">
      <alignment vertical="top"/>
    </xf>
    <xf numFmtId="1" fontId="13" fillId="0" borderId="12" xfId="0" applyNumberFormat="1" applyFont="1" applyBorder="1" applyAlignment="1">
      <alignment wrapText="1"/>
    </xf>
    <xf numFmtId="0" fontId="12" fillId="0" borderId="24" xfId="0" applyFont="1" applyFill="1" applyBorder="1" applyAlignment="1">
      <alignment/>
    </xf>
    <xf numFmtId="1" fontId="13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0" fontId="13" fillId="0" borderId="12" xfId="48" applyFont="1" applyFill="1" applyBorder="1" applyAlignment="1">
      <alignment vertical="top" wrapText="1"/>
      <protection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2" fillId="0" borderId="12" xfId="0" applyNumberFormat="1" applyFont="1" applyFill="1" applyBorder="1" applyAlignment="1" applyProtection="1">
      <alignment/>
      <protection locked="0"/>
    </xf>
    <xf numFmtId="4" fontId="12" fillId="0" borderId="14" xfId="0" applyNumberFormat="1" applyFont="1" applyFill="1" applyBorder="1" applyAlignment="1" applyProtection="1">
      <alignment/>
      <protection locked="0"/>
    </xf>
    <xf numFmtId="0" fontId="24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3" fillId="0" borderId="12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13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24" fillId="0" borderId="31" xfId="0" applyFont="1" applyFill="1" applyBorder="1" applyAlignment="1">
      <alignment/>
    </xf>
    <xf numFmtId="4" fontId="24" fillId="0" borderId="15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" fontId="13" fillId="0" borderId="24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1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Fill="1" applyBorder="1" applyAlignment="1">
      <alignment vertical="top"/>
    </xf>
    <xf numFmtId="0" fontId="13" fillId="0" borderId="12" xfId="0" applyFont="1" applyBorder="1" applyAlignment="1">
      <alignment vertical="center" wrapText="1"/>
    </xf>
    <xf numFmtId="1" fontId="13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0" fontId="13" fillId="0" borderId="14" xfId="0" applyFont="1" applyBorder="1" applyAlignment="1">
      <alignment/>
    </xf>
    <xf numFmtId="4" fontId="13" fillId="0" borderId="14" xfId="0" applyNumberFormat="1" applyFont="1" applyBorder="1" applyAlignment="1">
      <alignment/>
    </xf>
    <xf numFmtId="0" fontId="18" fillId="0" borderId="13" xfId="0" applyFont="1" applyFill="1" applyBorder="1" applyAlignment="1">
      <alignment horizontal="left"/>
    </xf>
    <xf numFmtId="0" fontId="13" fillId="0" borderId="13" xfId="0" applyFont="1" applyBorder="1" applyAlignment="1">
      <alignment horizontal="right"/>
    </xf>
    <xf numFmtId="4" fontId="13" fillId="0" borderId="13" xfId="0" applyNumberFormat="1" applyFont="1" applyFill="1" applyBorder="1" applyAlignment="1">
      <alignment/>
    </xf>
    <xf numFmtId="0" fontId="13" fillId="0" borderId="12" xfId="0" applyFont="1" applyFill="1" applyBorder="1" applyAlignment="1" applyProtection="1">
      <alignment horizontal="left" wrapText="1"/>
      <protection hidden="1" locked="0"/>
    </xf>
    <xf numFmtId="0" fontId="18" fillId="0" borderId="12" xfId="0" applyFont="1" applyFill="1" applyBorder="1" applyAlignment="1">
      <alignment horizontal="left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0" fontId="13" fillId="0" borderId="12" xfId="0" applyFont="1" applyBorder="1" applyAlignment="1">
      <alignment/>
    </xf>
    <xf numFmtId="1" fontId="13" fillId="0" borderId="12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 locked="0"/>
    </xf>
    <xf numFmtId="4" fontId="13" fillId="0" borderId="13" xfId="47" applyNumberFormat="1" applyFont="1" applyFill="1" applyBorder="1" applyAlignment="1" applyProtection="1">
      <alignment horizontal="right" wrapText="1"/>
      <protection locked="0"/>
    </xf>
    <xf numFmtId="4" fontId="13" fillId="0" borderId="12" xfId="47" applyNumberFormat="1" applyFont="1" applyFill="1" applyBorder="1" applyAlignment="1" applyProtection="1">
      <alignment horizontal="right" wrapText="1"/>
      <protection locked="0"/>
    </xf>
    <xf numFmtId="4" fontId="13" fillId="0" borderId="12" xfId="0" applyNumberFormat="1" applyFont="1" applyFill="1" applyBorder="1" applyAlignment="1" applyProtection="1">
      <alignment horizontal="right"/>
      <protection locked="0"/>
    </xf>
    <xf numFmtId="2" fontId="18" fillId="0" borderId="15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 horizontal="right"/>
      <protection locked="0"/>
    </xf>
    <xf numFmtId="0" fontId="13" fillId="0" borderId="14" xfId="0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2" fontId="12" fillId="0" borderId="13" xfId="0" applyNumberFormat="1" applyFont="1" applyFill="1" applyBorder="1" applyAlignment="1" applyProtection="1">
      <alignment horizontal="right"/>
      <protection locked="0"/>
    </xf>
    <xf numFmtId="2" fontId="12" fillId="0" borderId="14" xfId="0" applyNumberFormat="1" applyFont="1" applyFill="1" applyBorder="1" applyAlignment="1" applyProtection="1">
      <alignment horizontal="right"/>
      <protection locked="0"/>
    </xf>
    <xf numFmtId="2" fontId="13" fillId="0" borderId="12" xfId="0" applyNumberFormat="1" applyFont="1" applyBorder="1" applyAlignment="1" applyProtection="1">
      <alignment horizontal="right"/>
      <protection locked="0"/>
    </xf>
    <xf numFmtId="2" fontId="13" fillId="0" borderId="12" xfId="0" applyNumberFormat="1" applyFont="1" applyFill="1" applyBorder="1" applyAlignment="1" applyProtection="1">
      <alignment horizontal="right"/>
      <protection locked="0"/>
    </xf>
    <xf numFmtId="2" fontId="12" fillId="0" borderId="12" xfId="0" applyNumberFormat="1" applyFont="1" applyFill="1" applyBorder="1" applyAlignment="1" applyProtection="1">
      <alignment horizontal="right"/>
      <protection locked="0"/>
    </xf>
    <xf numFmtId="2" fontId="13" fillId="0" borderId="14" xfId="0" applyNumberFormat="1" applyFont="1" applyFill="1" applyBorder="1" applyAlignment="1" applyProtection="1">
      <alignment horizontal="right"/>
      <protection locked="0"/>
    </xf>
    <xf numFmtId="2" fontId="16" fillId="0" borderId="15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2" fontId="12" fillId="0" borderId="28" xfId="0" applyNumberFormat="1" applyFont="1" applyFill="1" applyBorder="1" applyAlignment="1" applyProtection="1">
      <alignment horizontal="right"/>
      <protection locked="0"/>
    </xf>
    <xf numFmtId="2" fontId="12" fillId="0" borderId="29" xfId="0" applyNumberFormat="1" applyFont="1" applyFill="1" applyBorder="1" applyAlignment="1" applyProtection="1">
      <alignment horizontal="right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164" fontId="13" fillId="0" borderId="12" xfId="0" applyNumberFormat="1" applyFont="1" applyBorder="1" applyAlignment="1" applyProtection="1">
      <alignment horizontal="right" vertical="top" wrapText="1"/>
      <protection locked="0"/>
    </xf>
    <xf numFmtId="164" fontId="13" fillId="0" borderId="12" xfId="0" applyNumberFormat="1" applyFont="1" applyFill="1" applyBorder="1" applyAlignment="1" applyProtection="1">
      <alignment horizontal="right" vertical="top" wrapText="1"/>
      <protection locked="0"/>
    </xf>
    <xf numFmtId="2" fontId="16" fillId="0" borderId="14" xfId="0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" fontId="12" fillId="0" borderId="14" xfId="0" applyNumberFormat="1" applyFont="1" applyFill="1" applyBorder="1" applyAlignment="1" applyProtection="1">
      <alignment horizontal="right"/>
      <protection locked="0"/>
    </xf>
    <xf numFmtId="4" fontId="13" fillId="0" borderId="12" xfId="0" applyNumberFormat="1" applyFont="1" applyBorder="1" applyAlignment="1" applyProtection="1">
      <alignment/>
      <protection locked="0"/>
    </xf>
    <xf numFmtId="4" fontId="13" fillId="0" borderId="12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4" fontId="13" fillId="0" borderId="13" xfId="39" applyNumberFormat="1" applyFont="1" applyFill="1" applyBorder="1" applyAlignment="1" applyProtection="1">
      <alignment/>
      <protection locked="0"/>
    </xf>
    <xf numFmtId="4" fontId="13" fillId="0" borderId="12" xfId="39" applyNumberFormat="1" applyFont="1" applyFill="1" applyBorder="1" applyAlignment="1" applyProtection="1">
      <alignment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2" fontId="12" fillId="0" borderId="14" xfId="0" applyNumberFormat="1" applyFont="1" applyBorder="1" applyAlignment="1" applyProtection="1">
      <alignment horizontal="right"/>
      <protection locked="0"/>
    </xf>
    <xf numFmtId="2" fontId="12" fillId="0" borderId="13" xfId="0" applyNumberFormat="1" applyFont="1" applyFill="1" applyBorder="1" applyAlignment="1" applyProtection="1">
      <alignment horizontal="center"/>
      <protection locked="0"/>
    </xf>
    <xf numFmtId="2" fontId="12" fillId="0" borderId="14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2" fontId="13" fillId="0" borderId="0" xfId="0" applyNumberFormat="1" applyFont="1" applyAlignment="1" applyProtection="1">
      <alignment vertical="top"/>
      <protection locked="0"/>
    </xf>
    <xf numFmtId="2" fontId="13" fillId="0" borderId="0" xfId="0" applyNumberFormat="1" applyFont="1" applyFill="1" applyAlignment="1" applyProtection="1">
      <alignment vertical="top"/>
      <protection locked="0"/>
    </xf>
    <xf numFmtId="4" fontId="13" fillId="0" borderId="0" xfId="0" applyNumberFormat="1" applyFont="1" applyFill="1" applyAlignment="1" applyProtection="1">
      <alignment vertical="top"/>
      <protection locked="0"/>
    </xf>
    <xf numFmtId="4" fontId="13" fillId="0" borderId="0" xfId="0" applyNumberFormat="1" applyFont="1" applyBorder="1" applyAlignment="1" applyProtection="1">
      <alignment horizontal="right"/>
      <protection locked="0"/>
    </xf>
    <xf numFmtId="2" fontId="13" fillId="0" borderId="12" xfId="0" applyNumberFormat="1" applyFont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2" fontId="13" fillId="0" borderId="13" xfId="0" applyNumberFormat="1" applyFont="1" applyFill="1" applyBorder="1" applyAlignment="1" applyProtection="1">
      <alignment/>
      <protection locked="0"/>
    </xf>
    <xf numFmtId="2" fontId="24" fillId="0" borderId="15" xfId="0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2" fontId="13" fillId="0" borderId="13" xfId="0" applyNumberFormat="1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center"/>
      <protection locked="0"/>
    </xf>
    <xf numFmtId="4" fontId="12" fillId="0" borderId="14" xfId="0" applyNumberFormat="1" applyFont="1" applyFill="1" applyBorder="1" applyAlignment="1" applyProtection="1">
      <alignment horizontal="center"/>
      <protection locked="0"/>
    </xf>
    <xf numFmtId="4" fontId="13" fillId="0" borderId="12" xfId="49" applyNumberFormat="1" applyFont="1" applyBorder="1" applyAlignment="1" applyProtection="1">
      <alignment horizontal="right"/>
      <protection locked="0"/>
    </xf>
    <xf numFmtId="4" fontId="13" fillId="0" borderId="15" xfId="0" applyNumberFormat="1" applyFont="1" applyFill="1" applyBorder="1" applyAlignment="1" applyProtection="1">
      <alignment horizontal="right"/>
      <protection locked="0"/>
    </xf>
    <xf numFmtId="2" fontId="13" fillId="0" borderId="13" xfId="0" applyNumberFormat="1" applyFont="1" applyBorder="1" applyAlignment="1" applyProtection="1">
      <alignment horizontal="right"/>
      <protection locked="0"/>
    </xf>
    <xf numFmtId="2" fontId="13" fillId="0" borderId="15" xfId="0" applyNumberFormat="1" applyFont="1" applyBorder="1" applyAlignment="1" applyProtection="1">
      <alignment horizontal="right"/>
      <protection locked="0"/>
    </xf>
    <xf numFmtId="2" fontId="13" fillId="0" borderId="15" xfId="0" applyNumberFormat="1" applyFont="1" applyFill="1" applyBorder="1" applyAlignment="1" applyProtection="1">
      <alignment/>
      <protection locked="0"/>
    </xf>
    <xf numFmtId="4" fontId="13" fillId="0" borderId="12" xfId="0" applyNumberFormat="1" applyFont="1" applyFill="1" applyBorder="1" applyAlignment="1" applyProtection="1">
      <alignment vertical="top" wrapText="1"/>
      <protection locked="0"/>
    </xf>
    <xf numFmtId="2" fontId="13" fillId="0" borderId="14" xfId="0" applyNumberFormat="1" applyFont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2" fontId="12" fillId="0" borderId="12" xfId="0" applyNumberFormat="1" applyFont="1" applyBorder="1" applyAlignment="1" applyProtection="1">
      <alignment horizontal="right"/>
      <protection locked="0"/>
    </xf>
    <xf numFmtId="2" fontId="12" fillId="0" borderId="12" xfId="0" applyNumberFormat="1" applyFont="1" applyBorder="1" applyAlignment="1" applyProtection="1">
      <alignment/>
      <protection locked="0"/>
    </xf>
    <xf numFmtId="2" fontId="13" fillId="0" borderId="13" xfId="0" applyNumberFormat="1" applyFont="1" applyBorder="1" applyAlignment="1" applyProtection="1">
      <alignment/>
      <protection locked="0"/>
    </xf>
    <xf numFmtId="2" fontId="13" fillId="0" borderId="12" xfId="0" applyNumberFormat="1" applyFont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/>
      <protection locked="0"/>
    </xf>
    <xf numFmtId="2" fontId="18" fillId="0" borderId="14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Fill="1" applyBorder="1" applyAlignment="1" applyProtection="1">
      <alignment horizontal="right"/>
      <protection locked="0"/>
    </xf>
    <xf numFmtId="2" fontId="12" fillId="0" borderId="15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7" xfId="48"/>
    <cellStyle name="normální_List1" xfId="49"/>
    <cellStyle name="Popis 2" xfId="50"/>
    <cellStyle name="Poznámka" xfId="51"/>
    <cellStyle name="Percent" xfId="52"/>
    <cellStyle name="Propojená buňka" xfId="53"/>
    <cellStyle name="Správně" xfId="54"/>
    <cellStyle name="Standaard_O3cofp7a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Z1646"/>
  <sheetViews>
    <sheetView tabSelected="1" zoomScale="145" zoomScaleNormal="145" zoomScaleSheetLayoutView="100" zoomScalePageLayoutView="0" workbookViewId="0" topLeftCell="A555">
      <selection activeCell="F570" sqref="F570"/>
    </sheetView>
  </sheetViews>
  <sheetFormatPr defaultColWidth="9.00390625" defaultRowHeight="12.75"/>
  <cols>
    <col min="1" max="1" width="0.12890625" style="1" customWidth="1"/>
    <col min="2" max="2" width="51.75390625" style="0" customWidth="1"/>
    <col min="3" max="3" width="4.75390625" style="77" customWidth="1"/>
    <col min="4" max="4" width="4.875" style="68" customWidth="1"/>
    <col min="5" max="5" width="11.00390625" style="58" customWidth="1"/>
    <col min="6" max="6" width="14.375" style="0" customWidth="1"/>
    <col min="7" max="7" width="11.00390625" style="0" customWidth="1"/>
  </cols>
  <sheetData>
    <row r="1" spans="1:5" s="10" customFormat="1" ht="12.75">
      <c r="A1" s="2"/>
      <c r="B1" s="12" t="s">
        <v>223</v>
      </c>
      <c r="C1" s="67"/>
      <c r="D1" s="67"/>
      <c r="E1" s="55"/>
    </row>
    <row r="2" spans="1:5" s="10" customFormat="1" ht="14.25" customHeight="1">
      <c r="A2" s="2"/>
      <c r="B2" s="12" t="s">
        <v>133</v>
      </c>
      <c r="C2" s="67"/>
      <c r="D2" s="67"/>
      <c r="E2" s="55"/>
    </row>
    <row r="3" spans="1:5" s="112" customFormat="1" ht="9" customHeight="1">
      <c r="A3" s="2"/>
      <c r="B3" s="10"/>
      <c r="C3" s="110"/>
      <c r="D3" s="110"/>
      <c r="E3" s="111"/>
    </row>
    <row r="4" spans="1:5" s="16" customFormat="1" ht="30" customHeight="1">
      <c r="A4" s="15"/>
      <c r="B4" s="360" t="s">
        <v>221</v>
      </c>
      <c r="C4" s="361"/>
      <c r="D4" s="361"/>
      <c r="E4" s="361"/>
    </row>
    <row r="5" spans="1:5" s="16" customFormat="1" ht="9" customHeight="1">
      <c r="A5" s="15"/>
      <c r="B5" s="17"/>
      <c r="C5" s="114"/>
      <c r="D5" s="114"/>
      <c r="E5" s="113"/>
    </row>
    <row r="6" spans="1:5" s="16" customFormat="1" ht="17.25" customHeight="1">
      <c r="A6" s="15"/>
      <c r="B6" s="360" t="s">
        <v>222</v>
      </c>
      <c r="C6" s="361"/>
      <c r="D6" s="361"/>
      <c r="E6" s="361"/>
    </row>
    <row r="7" spans="1:5" s="16" customFormat="1" ht="9" customHeight="1">
      <c r="A7" s="15"/>
      <c r="B7" s="17"/>
      <c r="C7" s="114"/>
      <c r="D7" s="115"/>
      <c r="E7" s="116"/>
    </row>
    <row r="8" spans="1:5" s="112" customFormat="1" ht="9" customHeight="1" thickBot="1">
      <c r="A8" s="2"/>
      <c r="B8" s="8"/>
      <c r="C8" s="115"/>
      <c r="D8" s="115"/>
      <c r="E8" s="117"/>
    </row>
    <row r="9" spans="1:5" s="112" customFormat="1" ht="17.25" thickBot="1" thickTop="1">
      <c r="A9" s="2"/>
      <c r="B9" s="18" t="s">
        <v>448</v>
      </c>
      <c r="C9" s="110"/>
      <c r="D9" s="110"/>
      <c r="E9" s="111"/>
    </row>
    <row r="10" spans="1:5" s="112" customFormat="1" ht="9" customHeight="1" thickBot="1" thickTop="1">
      <c r="A10" s="2"/>
      <c r="B10" s="8"/>
      <c r="C10" s="110"/>
      <c r="D10" s="110"/>
      <c r="E10" s="111"/>
    </row>
    <row r="11" spans="1:7" s="4" customFormat="1" ht="18" customHeight="1" thickBot="1">
      <c r="A11" s="5"/>
      <c r="B11" s="100" t="s">
        <v>6</v>
      </c>
      <c r="C11" s="101"/>
      <c r="D11" s="101"/>
      <c r="E11" s="102"/>
      <c r="F11" s="103" t="s">
        <v>16</v>
      </c>
      <c r="G11" s="13"/>
    </row>
    <row r="12" spans="1:6" s="13" customFormat="1" ht="15">
      <c r="A12" s="14"/>
      <c r="B12" s="99" t="s">
        <v>82</v>
      </c>
      <c r="C12" s="173"/>
      <c r="D12" s="174"/>
      <c r="E12" s="174"/>
      <c r="F12" s="175">
        <f>$F$58</f>
        <v>0</v>
      </c>
    </row>
    <row r="13" spans="1:6" s="13" customFormat="1" ht="15">
      <c r="A13" s="14"/>
      <c r="B13" s="86" t="s">
        <v>83</v>
      </c>
      <c r="C13" s="96"/>
      <c r="D13" s="20"/>
      <c r="E13" s="20"/>
      <c r="F13" s="87">
        <f>$F$68</f>
        <v>0</v>
      </c>
    </row>
    <row r="14" spans="1:6" s="13" customFormat="1" ht="15">
      <c r="A14" s="14"/>
      <c r="B14" s="86" t="s">
        <v>54</v>
      </c>
      <c r="C14" s="20"/>
      <c r="D14" s="20"/>
      <c r="E14" s="20"/>
      <c r="F14" s="87">
        <f>$F$109</f>
        <v>0</v>
      </c>
    </row>
    <row r="15" spans="1:6" s="13" customFormat="1" ht="15">
      <c r="A15" s="14"/>
      <c r="B15" s="86" t="s">
        <v>55</v>
      </c>
      <c r="C15" s="20"/>
      <c r="D15" s="20"/>
      <c r="E15" s="20"/>
      <c r="F15" s="87">
        <f>$F$137</f>
        <v>0</v>
      </c>
    </row>
    <row r="16" spans="1:6" s="13" customFormat="1" ht="15">
      <c r="A16" s="14"/>
      <c r="B16" s="86" t="s">
        <v>121</v>
      </c>
      <c r="C16" s="96"/>
      <c r="D16" s="20"/>
      <c r="E16" s="97"/>
      <c r="F16" s="87">
        <f>$F$152</f>
        <v>0</v>
      </c>
    </row>
    <row r="17" spans="1:6" s="13" customFormat="1" ht="15">
      <c r="A17" s="14"/>
      <c r="B17" s="86" t="s">
        <v>117</v>
      </c>
      <c r="C17" s="96"/>
      <c r="D17" s="20"/>
      <c r="E17" s="97"/>
      <c r="F17" s="87">
        <f>$F$163</f>
        <v>0</v>
      </c>
    </row>
    <row r="18" spans="1:6" s="13" customFormat="1" ht="15">
      <c r="A18" s="14"/>
      <c r="B18" s="86" t="s">
        <v>119</v>
      </c>
      <c r="C18" s="20"/>
      <c r="D18" s="20"/>
      <c r="E18" s="20"/>
      <c r="F18" s="87">
        <f>$F$173</f>
        <v>0</v>
      </c>
    </row>
    <row r="19" spans="2:6" s="13" customFormat="1" ht="15">
      <c r="B19" s="86" t="s">
        <v>75</v>
      </c>
      <c r="C19" s="20"/>
      <c r="D19" s="20"/>
      <c r="E19" s="20"/>
      <c r="F19" s="87">
        <f>$F$218</f>
        <v>0</v>
      </c>
    </row>
    <row r="20" spans="2:6" s="13" customFormat="1" ht="15">
      <c r="B20" s="86" t="s">
        <v>76</v>
      </c>
      <c r="C20" s="20"/>
      <c r="D20" s="20"/>
      <c r="E20" s="20"/>
      <c r="F20" s="87">
        <f>$F$254</f>
        <v>0</v>
      </c>
    </row>
    <row r="21" spans="2:6" s="13" customFormat="1" ht="15">
      <c r="B21" s="86" t="s">
        <v>407</v>
      </c>
      <c r="C21" s="20"/>
      <c r="D21" s="20"/>
      <c r="E21" s="20"/>
      <c r="F21" s="87">
        <f>$F$267</f>
        <v>0</v>
      </c>
    </row>
    <row r="22" spans="2:6" s="13" customFormat="1" ht="15">
      <c r="B22" s="86" t="s">
        <v>408</v>
      </c>
      <c r="C22" s="20"/>
      <c r="D22" s="20"/>
      <c r="E22" s="20"/>
      <c r="F22" s="87">
        <f>$F$278</f>
        <v>0</v>
      </c>
    </row>
    <row r="23" spans="1:6" s="13" customFormat="1" ht="15">
      <c r="A23" s="14"/>
      <c r="B23" s="86" t="s">
        <v>91</v>
      </c>
      <c r="C23" s="96"/>
      <c r="D23" s="20"/>
      <c r="E23" s="97"/>
      <c r="F23" s="87">
        <f>$F$297</f>
        <v>0</v>
      </c>
    </row>
    <row r="24" spans="1:6" s="13" customFormat="1" ht="15">
      <c r="A24" s="14"/>
      <c r="B24" s="86" t="s">
        <v>93</v>
      </c>
      <c r="C24" s="96"/>
      <c r="D24" s="20"/>
      <c r="E24" s="97"/>
      <c r="F24" s="87">
        <f>$F$307</f>
        <v>0</v>
      </c>
    </row>
    <row r="25" spans="2:6" s="13" customFormat="1" ht="15">
      <c r="B25" s="86" t="s">
        <v>409</v>
      </c>
      <c r="C25" s="20"/>
      <c r="D25" s="20"/>
      <c r="E25" s="20"/>
      <c r="F25" s="87">
        <f>$F$351</f>
        <v>0</v>
      </c>
    </row>
    <row r="26" spans="2:6" s="13" customFormat="1" ht="15">
      <c r="B26" s="86" t="s">
        <v>410</v>
      </c>
      <c r="C26" s="20"/>
      <c r="D26" s="20"/>
      <c r="E26" s="20"/>
      <c r="F26" s="87">
        <f>$F$378</f>
        <v>0</v>
      </c>
    </row>
    <row r="27" spans="2:6" s="13" customFormat="1" ht="15">
      <c r="B27" s="86" t="s">
        <v>103</v>
      </c>
      <c r="C27" s="20"/>
      <c r="D27" s="20"/>
      <c r="E27" s="20"/>
      <c r="F27" s="87">
        <f>$F$395</f>
        <v>0</v>
      </c>
    </row>
    <row r="28" spans="2:6" s="13" customFormat="1" ht="15">
      <c r="B28" s="86" t="s">
        <v>104</v>
      </c>
      <c r="C28" s="20"/>
      <c r="D28" s="20"/>
      <c r="E28" s="20"/>
      <c r="F28" s="87">
        <f>$F$409</f>
        <v>0</v>
      </c>
    </row>
    <row r="29" spans="2:6" s="13" customFormat="1" ht="15">
      <c r="B29" s="86" t="s">
        <v>411</v>
      </c>
      <c r="C29" s="20"/>
      <c r="D29" s="20"/>
      <c r="E29" s="20"/>
      <c r="F29" s="87">
        <f>$F$436</f>
        <v>0</v>
      </c>
    </row>
    <row r="30" spans="2:6" s="13" customFormat="1" ht="15">
      <c r="B30" s="86" t="s">
        <v>412</v>
      </c>
      <c r="C30" s="20"/>
      <c r="D30" s="20"/>
      <c r="E30" s="20"/>
      <c r="F30" s="87">
        <f>$F$449</f>
        <v>0</v>
      </c>
    </row>
    <row r="31" spans="1:6" s="13" customFormat="1" ht="15">
      <c r="A31" s="14"/>
      <c r="B31" s="98" t="s">
        <v>22</v>
      </c>
      <c r="C31" s="19"/>
      <c r="D31" s="19"/>
      <c r="E31" s="19"/>
      <c r="F31" s="88">
        <f>$F$516</f>
        <v>0</v>
      </c>
    </row>
    <row r="32" spans="1:6" s="13" customFormat="1" ht="15">
      <c r="A32" s="14"/>
      <c r="B32" s="98" t="s">
        <v>23</v>
      </c>
      <c r="C32" s="19"/>
      <c r="D32" s="19"/>
      <c r="E32" s="19"/>
      <c r="F32" s="88">
        <f>$F$552</f>
        <v>0</v>
      </c>
    </row>
    <row r="33" spans="1:6" s="13" customFormat="1" ht="15">
      <c r="A33" s="14"/>
      <c r="B33" s="86" t="s">
        <v>38</v>
      </c>
      <c r="C33" s="19"/>
      <c r="D33" s="19"/>
      <c r="E33" s="19"/>
      <c r="F33" s="88">
        <f>$F$566</f>
        <v>0</v>
      </c>
    </row>
    <row r="34" spans="2:6" s="13" customFormat="1" ht="15">
      <c r="B34" s="86" t="s">
        <v>39</v>
      </c>
      <c r="C34" s="20"/>
      <c r="D34" s="20"/>
      <c r="E34" s="20"/>
      <c r="F34" s="289"/>
    </row>
    <row r="35" spans="2:6" s="13" customFormat="1" ht="15.75" thickBot="1">
      <c r="B35" s="104" t="s">
        <v>99</v>
      </c>
      <c r="C35" s="105"/>
      <c r="D35" s="105"/>
      <c r="E35" s="105"/>
      <c r="F35" s="290"/>
    </row>
    <row r="36" spans="1:7" s="7" customFormat="1" ht="18" customHeight="1" thickBot="1">
      <c r="A36" s="6"/>
      <c r="B36" s="100" t="s">
        <v>7</v>
      </c>
      <c r="C36" s="102"/>
      <c r="D36" s="102"/>
      <c r="E36" s="102"/>
      <c r="F36" s="106">
        <f>SUM(F12:F35)</f>
        <v>0</v>
      </c>
      <c r="G36" s="11"/>
    </row>
    <row r="37" spans="1:7" s="7" customFormat="1" ht="21" customHeight="1">
      <c r="A37" s="6"/>
      <c r="B37" s="6"/>
      <c r="C37" s="9"/>
      <c r="D37" s="9"/>
      <c r="E37" s="9"/>
      <c r="F37" s="9"/>
      <c r="G37" s="11"/>
    </row>
    <row r="38" spans="1:7" s="7" customFormat="1" ht="21" customHeight="1">
      <c r="A38" s="6"/>
      <c r="B38" s="21" t="s">
        <v>78</v>
      </c>
      <c r="C38" s="9"/>
      <c r="D38" s="9"/>
      <c r="E38" s="9"/>
      <c r="F38" s="9"/>
      <c r="G38" s="11"/>
    </row>
    <row r="39" spans="1:7" s="7" customFormat="1" ht="21" customHeight="1">
      <c r="A39" s="6"/>
      <c r="B39" s="21" t="s">
        <v>79</v>
      </c>
      <c r="C39" s="9"/>
      <c r="D39" s="9"/>
      <c r="E39" s="9"/>
      <c r="F39" s="9"/>
      <c r="G39" s="11"/>
    </row>
    <row r="40" spans="1:7" s="7" customFormat="1" ht="21" customHeight="1">
      <c r="A40" s="6"/>
      <c r="B40" s="6"/>
      <c r="C40" s="9"/>
      <c r="D40" s="9"/>
      <c r="E40" s="9"/>
      <c r="F40" s="9"/>
      <c r="G40" s="11"/>
    </row>
    <row r="41" spans="1:7" s="7" customFormat="1" ht="21" customHeight="1">
      <c r="A41" s="6"/>
      <c r="B41" s="6" t="s">
        <v>134</v>
      </c>
      <c r="C41" s="120"/>
      <c r="D41" s="9"/>
      <c r="E41" s="9"/>
      <c r="F41" s="9"/>
      <c r="G41" s="11"/>
    </row>
    <row r="42" spans="1:7" s="7" customFormat="1" ht="21" customHeight="1">
      <c r="A42" s="6"/>
      <c r="B42" s="6" t="s">
        <v>406</v>
      </c>
      <c r="C42" s="120"/>
      <c r="D42" s="9"/>
      <c r="E42" s="9"/>
      <c r="F42" s="9"/>
      <c r="G42" s="11"/>
    </row>
    <row r="43" spans="1:7" s="7" customFormat="1" ht="21" customHeight="1">
      <c r="A43" s="6"/>
      <c r="B43" s="6"/>
      <c r="C43" s="9"/>
      <c r="D43" s="9"/>
      <c r="E43" s="9"/>
      <c r="F43" s="9"/>
      <c r="G43" s="11"/>
    </row>
    <row r="44" spans="1:7" s="7" customFormat="1" ht="21" customHeight="1">
      <c r="A44" s="6"/>
      <c r="B44" s="6"/>
      <c r="C44" s="9"/>
      <c r="D44" s="9"/>
      <c r="E44" s="9"/>
      <c r="F44" s="9"/>
      <c r="G44" s="11"/>
    </row>
    <row r="45" spans="1:7" s="7" customFormat="1" ht="12" customHeight="1">
      <c r="A45" s="6"/>
      <c r="B45" s="6"/>
      <c r="C45" s="9"/>
      <c r="D45" s="9"/>
      <c r="E45" s="9"/>
      <c r="F45" s="9"/>
      <c r="G45" s="11"/>
    </row>
    <row r="46" spans="2:6" s="39" customFormat="1" ht="12.75">
      <c r="B46" s="241" t="s">
        <v>235</v>
      </c>
      <c r="C46" s="176" t="s">
        <v>8</v>
      </c>
      <c r="D46" s="52" t="s">
        <v>9</v>
      </c>
      <c r="E46" s="52" t="s">
        <v>10</v>
      </c>
      <c r="F46" s="52" t="s">
        <v>11</v>
      </c>
    </row>
    <row r="47" spans="2:7" s="39" customFormat="1" ht="12">
      <c r="B47" s="125" t="s">
        <v>14</v>
      </c>
      <c r="C47" s="85" t="s">
        <v>0</v>
      </c>
      <c r="D47" s="37" t="s">
        <v>1</v>
      </c>
      <c r="E47" s="37" t="s">
        <v>11</v>
      </c>
      <c r="F47" s="37" t="s">
        <v>12</v>
      </c>
      <c r="G47" s="28"/>
    </row>
    <row r="48" spans="2:6" s="66" customFormat="1" ht="12" customHeight="1">
      <c r="B48" s="177" t="s">
        <v>224</v>
      </c>
      <c r="C48" s="52"/>
      <c r="D48" s="178"/>
      <c r="E48" s="291"/>
      <c r="F48" s="179"/>
    </row>
    <row r="49" spans="2:6" s="66" customFormat="1" ht="24" customHeight="1">
      <c r="B49" s="180" t="s">
        <v>226</v>
      </c>
      <c r="C49" s="37" t="s">
        <v>2</v>
      </c>
      <c r="D49" s="181">
        <v>1</v>
      </c>
      <c r="E49" s="292"/>
      <c r="F49" s="182">
        <f>D49*E49</f>
        <v>0</v>
      </c>
    </row>
    <row r="50" spans="2:6" s="66" customFormat="1" ht="12" customHeight="1">
      <c r="B50" s="180" t="s">
        <v>225</v>
      </c>
      <c r="C50" s="37" t="s">
        <v>2</v>
      </c>
      <c r="D50" s="181">
        <v>1</v>
      </c>
      <c r="E50" s="292"/>
      <c r="F50" s="182">
        <f aca="true" t="shared" si="0" ref="F50:F57">D50*E50</f>
        <v>0</v>
      </c>
    </row>
    <row r="51" spans="2:6" s="66" customFormat="1" ht="24" customHeight="1">
      <c r="B51" s="180" t="s">
        <v>227</v>
      </c>
      <c r="C51" s="37" t="s">
        <v>2</v>
      </c>
      <c r="D51" s="181">
        <v>1</v>
      </c>
      <c r="E51" s="292"/>
      <c r="F51" s="182">
        <f t="shared" si="0"/>
        <v>0</v>
      </c>
    </row>
    <row r="52" spans="2:6" s="66" customFormat="1" ht="12" customHeight="1">
      <c r="B52" s="180" t="s">
        <v>225</v>
      </c>
      <c r="C52" s="37" t="s">
        <v>2</v>
      </c>
      <c r="D52" s="181">
        <v>1</v>
      </c>
      <c r="E52" s="292"/>
      <c r="F52" s="182">
        <f t="shared" si="0"/>
        <v>0</v>
      </c>
    </row>
    <row r="53" spans="2:6" s="66" customFormat="1" ht="12" customHeight="1">
      <c r="B53" s="180" t="s">
        <v>294</v>
      </c>
      <c r="C53" s="37" t="s">
        <v>2</v>
      </c>
      <c r="D53" s="181">
        <v>4</v>
      </c>
      <c r="E53" s="292"/>
      <c r="F53" s="182">
        <f t="shared" si="0"/>
        <v>0</v>
      </c>
    </row>
    <row r="54" spans="2:7" s="66" customFormat="1" ht="24" customHeight="1">
      <c r="B54" s="74" t="s">
        <v>233</v>
      </c>
      <c r="C54" s="37" t="s">
        <v>2</v>
      </c>
      <c r="D54" s="37">
        <v>0</v>
      </c>
      <c r="E54" s="293"/>
      <c r="F54" s="69">
        <f t="shared" si="0"/>
        <v>0</v>
      </c>
      <c r="G54" s="125"/>
    </row>
    <row r="55" spans="2:7" s="66" customFormat="1" ht="24" customHeight="1">
      <c r="B55" s="74" t="s">
        <v>234</v>
      </c>
      <c r="C55" s="37" t="s">
        <v>2</v>
      </c>
      <c r="D55" s="37">
        <v>5</v>
      </c>
      <c r="E55" s="293"/>
      <c r="F55" s="69">
        <f t="shared" si="0"/>
        <v>0</v>
      </c>
      <c r="G55" s="125"/>
    </row>
    <row r="56" spans="2:7" s="66" customFormat="1" ht="12" customHeight="1">
      <c r="B56" s="74" t="s">
        <v>413</v>
      </c>
      <c r="C56" s="37" t="s">
        <v>2</v>
      </c>
      <c r="D56" s="37">
        <v>2</v>
      </c>
      <c r="E56" s="293"/>
      <c r="F56" s="69">
        <f t="shared" si="0"/>
        <v>0</v>
      </c>
      <c r="G56" s="125"/>
    </row>
    <row r="57" spans="2:6" s="66" customFormat="1" ht="12" customHeight="1">
      <c r="B57" s="180" t="s">
        <v>228</v>
      </c>
      <c r="C57" s="37" t="s">
        <v>2</v>
      </c>
      <c r="D57" s="181">
        <v>1</v>
      </c>
      <c r="E57" s="292"/>
      <c r="F57" s="182">
        <f t="shared" si="0"/>
        <v>0</v>
      </c>
    </row>
    <row r="58" spans="1:180" s="66" customFormat="1" ht="12.75" customHeight="1">
      <c r="A58" s="39"/>
      <c r="B58" s="183" t="s">
        <v>4</v>
      </c>
      <c r="C58" s="184" t="s">
        <v>13</v>
      </c>
      <c r="D58" s="185"/>
      <c r="E58" s="294"/>
      <c r="F58" s="186">
        <f>SUM(F49:F57)</f>
        <v>0</v>
      </c>
      <c r="G58" s="2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</row>
    <row r="59" spans="1:180" s="39" customFormat="1" ht="12">
      <c r="A59" s="66"/>
      <c r="C59" s="187"/>
      <c r="D59" s="188"/>
      <c r="E59" s="29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</row>
    <row r="60" spans="1:180" s="28" customFormat="1" ht="12.75">
      <c r="A60" s="39"/>
      <c r="B60" s="241" t="s">
        <v>84</v>
      </c>
      <c r="C60" s="176" t="s">
        <v>8</v>
      </c>
      <c r="D60" s="52" t="s">
        <v>9</v>
      </c>
      <c r="E60" s="296" t="s">
        <v>10</v>
      </c>
      <c r="F60" s="52" t="s">
        <v>11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</row>
    <row r="61" spans="2:7" s="39" customFormat="1" ht="12">
      <c r="B61" s="189" t="s">
        <v>14</v>
      </c>
      <c r="C61" s="190" t="s">
        <v>0</v>
      </c>
      <c r="D61" s="50" t="s">
        <v>1</v>
      </c>
      <c r="E61" s="297" t="s">
        <v>11</v>
      </c>
      <c r="F61" s="50" t="s">
        <v>12</v>
      </c>
      <c r="G61" s="28"/>
    </row>
    <row r="62" spans="2:7" s="66" customFormat="1" ht="12">
      <c r="B62" s="35" t="s">
        <v>135</v>
      </c>
      <c r="C62" s="37" t="s">
        <v>2</v>
      </c>
      <c r="D62" s="37">
        <v>4</v>
      </c>
      <c r="E62" s="293"/>
      <c r="F62" s="69">
        <f aca="true" t="shared" si="1" ref="F62:F67">D62*E62</f>
        <v>0</v>
      </c>
      <c r="G62" s="125"/>
    </row>
    <row r="63" spans="1:180" s="39" customFormat="1" ht="12">
      <c r="A63" s="66"/>
      <c r="B63" s="35" t="s">
        <v>229</v>
      </c>
      <c r="C63" s="37" t="s">
        <v>2</v>
      </c>
      <c r="D63" s="37">
        <v>1</v>
      </c>
      <c r="E63" s="293"/>
      <c r="F63" s="69">
        <f t="shared" si="1"/>
        <v>0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</row>
    <row r="64" spans="1:180" s="39" customFormat="1" ht="12">
      <c r="A64" s="66"/>
      <c r="B64" s="35" t="s">
        <v>230</v>
      </c>
      <c r="C64" s="37" t="s">
        <v>2</v>
      </c>
      <c r="D64" s="37">
        <v>1</v>
      </c>
      <c r="E64" s="293"/>
      <c r="F64" s="69">
        <f t="shared" si="1"/>
        <v>0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</row>
    <row r="65" spans="2:7" s="66" customFormat="1" ht="12">
      <c r="B65" s="35" t="s">
        <v>231</v>
      </c>
      <c r="C65" s="37" t="s">
        <v>2</v>
      </c>
      <c r="D65" s="37">
        <v>5</v>
      </c>
      <c r="E65" s="293"/>
      <c r="F65" s="69">
        <f t="shared" si="1"/>
        <v>0</v>
      </c>
      <c r="G65" s="125"/>
    </row>
    <row r="66" spans="2:7" s="66" customFormat="1" ht="12" customHeight="1">
      <c r="B66" s="74" t="s">
        <v>414</v>
      </c>
      <c r="C66" s="37" t="s">
        <v>2</v>
      </c>
      <c r="D66" s="37">
        <v>2</v>
      </c>
      <c r="E66" s="293"/>
      <c r="F66" s="69">
        <f t="shared" si="1"/>
        <v>0</v>
      </c>
      <c r="G66" s="125"/>
    </row>
    <row r="67" spans="2:6" s="66" customFormat="1" ht="12">
      <c r="B67" s="49" t="s">
        <v>232</v>
      </c>
      <c r="C67" s="50" t="s">
        <v>2</v>
      </c>
      <c r="D67" s="50">
        <v>1</v>
      </c>
      <c r="E67" s="298"/>
      <c r="F67" s="89">
        <f t="shared" si="1"/>
        <v>0</v>
      </c>
    </row>
    <row r="68" spans="1:180" s="66" customFormat="1" ht="12">
      <c r="A68" s="39"/>
      <c r="B68" s="191" t="s">
        <v>85</v>
      </c>
      <c r="C68" s="184" t="s">
        <v>13</v>
      </c>
      <c r="D68" s="90"/>
      <c r="E68" s="299"/>
      <c r="F68" s="91">
        <f>SUM(F62:F67)</f>
        <v>0</v>
      </c>
      <c r="G68" s="2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</row>
    <row r="69" spans="2:7" s="39" customFormat="1" ht="12">
      <c r="B69" s="80"/>
      <c r="C69" s="192"/>
      <c r="D69" s="92"/>
      <c r="E69" s="300"/>
      <c r="F69" s="93"/>
      <c r="G69" s="28"/>
    </row>
    <row r="70" spans="1:180" s="39" customFormat="1" ht="12.75">
      <c r="A70" s="25"/>
      <c r="B70" s="242" t="s">
        <v>56</v>
      </c>
      <c r="C70" s="46" t="s">
        <v>8</v>
      </c>
      <c r="D70" s="46" t="s">
        <v>9</v>
      </c>
      <c r="E70" s="301" t="s">
        <v>10</v>
      </c>
      <c r="F70" s="46" t="s">
        <v>11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</row>
    <row r="71" spans="1:7" s="26" customFormat="1" ht="12">
      <c r="A71" s="25"/>
      <c r="B71" s="47" t="s">
        <v>14</v>
      </c>
      <c r="C71" s="48" t="s">
        <v>0</v>
      </c>
      <c r="D71" s="48" t="s">
        <v>1</v>
      </c>
      <c r="E71" s="302" t="s">
        <v>11</v>
      </c>
      <c r="F71" s="48" t="s">
        <v>12</v>
      </c>
      <c r="G71" s="27"/>
    </row>
    <row r="72" spans="1:180" s="26" customFormat="1" ht="12">
      <c r="A72" s="147"/>
      <c r="B72" s="193" t="s">
        <v>57</v>
      </c>
      <c r="C72" s="194" t="s">
        <v>3</v>
      </c>
      <c r="D72" s="152">
        <v>6200</v>
      </c>
      <c r="E72" s="195"/>
      <c r="F72" s="196">
        <f aca="true" t="shared" si="2" ref="F72:F108">D72*E72</f>
        <v>0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</row>
    <row r="73" spans="1:6" s="150" customFormat="1" ht="24" customHeight="1">
      <c r="A73" s="147"/>
      <c r="B73" s="197" t="s">
        <v>58</v>
      </c>
      <c r="C73" s="129" t="s">
        <v>2</v>
      </c>
      <c r="D73" s="130">
        <v>5</v>
      </c>
      <c r="E73" s="303"/>
      <c r="F73" s="127">
        <f t="shared" si="2"/>
        <v>0</v>
      </c>
    </row>
    <row r="74" spans="1:180" s="150" customFormat="1" ht="12" customHeight="1">
      <c r="A74" s="128"/>
      <c r="B74" s="148" t="s">
        <v>59</v>
      </c>
      <c r="C74" s="129" t="s">
        <v>2</v>
      </c>
      <c r="D74" s="130">
        <v>187</v>
      </c>
      <c r="E74" s="153"/>
      <c r="F74" s="127">
        <f t="shared" si="2"/>
        <v>0</v>
      </c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</row>
    <row r="75" spans="1:6" s="131" customFormat="1" ht="12.75" customHeight="1">
      <c r="A75" s="128"/>
      <c r="B75" s="148" t="s">
        <v>60</v>
      </c>
      <c r="C75" s="129" t="s">
        <v>2</v>
      </c>
      <c r="D75" s="130">
        <v>4</v>
      </c>
      <c r="E75" s="153"/>
      <c r="F75" s="127">
        <f t="shared" si="2"/>
        <v>0</v>
      </c>
    </row>
    <row r="76" spans="1:6" s="131" customFormat="1" ht="12.75" customHeight="1">
      <c r="A76" s="128"/>
      <c r="B76" s="148" t="s">
        <v>136</v>
      </c>
      <c r="C76" s="129" t="s">
        <v>2</v>
      </c>
      <c r="D76" s="130">
        <v>2</v>
      </c>
      <c r="E76" s="153"/>
      <c r="F76" s="127">
        <f t="shared" si="2"/>
        <v>0</v>
      </c>
    </row>
    <row r="77" spans="1:6" s="131" customFormat="1" ht="12.75" customHeight="1">
      <c r="A77" s="128"/>
      <c r="B77" s="40" t="s">
        <v>137</v>
      </c>
      <c r="C77" s="129" t="s">
        <v>2</v>
      </c>
      <c r="D77" s="130">
        <v>5</v>
      </c>
      <c r="E77" s="153"/>
      <c r="F77" s="127">
        <f t="shared" si="2"/>
        <v>0</v>
      </c>
    </row>
    <row r="78" spans="1:6" s="131" customFormat="1" ht="12.75" customHeight="1">
      <c r="A78" s="128"/>
      <c r="B78" s="40" t="s">
        <v>389</v>
      </c>
      <c r="C78" s="129" t="s">
        <v>2</v>
      </c>
      <c r="D78" s="130">
        <v>6</v>
      </c>
      <c r="E78" s="153"/>
      <c r="F78" s="127">
        <f t="shared" si="2"/>
        <v>0</v>
      </c>
    </row>
    <row r="79" spans="1:6" s="131" customFormat="1" ht="12.75" customHeight="1">
      <c r="A79" s="128"/>
      <c r="B79" s="40" t="s">
        <v>138</v>
      </c>
      <c r="C79" s="129" t="s">
        <v>2</v>
      </c>
      <c r="D79" s="130">
        <v>8</v>
      </c>
      <c r="E79" s="153"/>
      <c r="F79" s="127">
        <f t="shared" si="2"/>
        <v>0</v>
      </c>
    </row>
    <row r="80" spans="1:6" s="131" customFormat="1" ht="12.75" customHeight="1">
      <c r="A80" s="128"/>
      <c r="B80" s="40" t="s">
        <v>390</v>
      </c>
      <c r="C80" s="129" t="s">
        <v>2</v>
      </c>
      <c r="D80" s="130">
        <v>29</v>
      </c>
      <c r="E80" s="153"/>
      <c r="F80" s="127">
        <f t="shared" si="2"/>
        <v>0</v>
      </c>
    </row>
    <row r="81" spans="1:6" s="131" customFormat="1" ht="12.75" customHeight="1">
      <c r="A81" s="128"/>
      <c r="B81" s="40" t="s">
        <v>61</v>
      </c>
      <c r="C81" s="129" t="s">
        <v>2</v>
      </c>
      <c r="D81" s="130">
        <v>13</v>
      </c>
      <c r="E81" s="153"/>
      <c r="F81" s="127">
        <f t="shared" si="2"/>
        <v>0</v>
      </c>
    </row>
    <row r="82" spans="1:6" s="131" customFormat="1" ht="12.75" customHeight="1">
      <c r="A82" s="128"/>
      <c r="B82" s="148" t="s">
        <v>62</v>
      </c>
      <c r="C82" s="129" t="s">
        <v>2</v>
      </c>
      <c r="D82" s="130">
        <v>40</v>
      </c>
      <c r="E82" s="153"/>
      <c r="F82" s="127">
        <f t="shared" si="2"/>
        <v>0</v>
      </c>
    </row>
    <row r="83" spans="1:180" s="131" customFormat="1" ht="12.75" customHeight="1">
      <c r="A83" s="147"/>
      <c r="B83" s="148" t="s">
        <v>66</v>
      </c>
      <c r="C83" s="129" t="s">
        <v>2</v>
      </c>
      <c r="D83" s="130">
        <v>30</v>
      </c>
      <c r="E83" s="149"/>
      <c r="F83" s="127">
        <f t="shared" si="2"/>
        <v>0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50"/>
      <c r="DT83" s="150"/>
      <c r="DU83" s="150"/>
      <c r="DV83" s="150"/>
      <c r="DW83" s="150"/>
      <c r="DX83" s="150"/>
      <c r="DY83" s="150"/>
      <c r="DZ83" s="150"/>
      <c r="EA83" s="150"/>
      <c r="EB83" s="150"/>
      <c r="EC83" s="150"/>
      <c r="ED83" s="150"/>
      <c r="EE83" s="150"/>
      <c r="EF83" s="150"/>
      <c r="EG83" s="150"/>
      <c r="EH83" s="150"/>
      <c r="EI83" s="150"/>
      <c r="EJ83" s="150"/>
      <c r="EK83" s="150"/>
      <c r="EL83" s="150"/>
      <c r="EM83" s="150"/>
      <c r="EN83" s="150"/>
      <c r="EO83" s="150"/>
      <c r="EP83" s="150"/>
      <c r="EQ83" s="150"/>
      <c r="ER83" s="150"/>
      <c r="ES83" s="150"/>
      <c r="ET83" s="150"/>
      <c r="EU83" s="150"/>
      <c r="EV83" s="150"/>
      <c r="EW83" s="150"/>
      <c r="EX83" s="150"/>
      <c r="EY83" s="150"/>
      <c r="EZ83" s="150"/>
      <c r="FA83" s="150"/>
      <c r="FB83" s="150"/>
      <c r="FC83" s="150"/>
      <c r="FD83" s="150"/>
      <c r="FE83" s="150"/>
      <c r="FF83" s="150"/>
      <c r="FG83" s="150"/>
      <c r="FH83" s="150"/>
      <c r="FI83" s="150"/>
      <c r="FJ83" s="150"/>
      <c r="FK83" s="150"/>
      <c r="FL83" s="150"/>
      <c r="FM83" s="150"/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</row>
    <row r="84" spans="1:180" s="150" customFormat="1" ht="12.75" customHeight="1">
      <c r="A84" s="128"/>
      <c r="B84" s="148" t="s">
        <v>63</v>
      </c>
      <c r="C84" s="129" t="s">
        <v>2</v>
      </c>
      <c r="D84" s="130">
        <v>60</v>
      </c>
      <c r="E84" s="153"/>
      <c r="F84" s="127">
        <f t="shared" si="2"/>
        <v>0</v>
      </c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</row>
    <row r="85" spans="1:6" s="131" customFormat="1" ht="12.75" customHeight="1">
      <c r="A85" s="128"/>
      <c r="B85" s="148" t="s">
        <v>64</v>
      </c>
      <c r="C85" s="129" t="s">
        <v>2</v>
      </c>
      <c r="D85" s="130">
        <v>5</v>
      </c>
      <c r="E85" s="153"/>
      <c r="F85" s="127">
        <f t="shared" si="2"/>
        <v>0</v>
      </c>
    </row>
    <row r="86" spans="1:180" s="131" customFormat="1" ht="12.75" customHeight="1">
      <c r="A86" s="138"/>
      <c r="B86" s="146" t="s">
        <v>24</v>
      </c>
      <c r="C86" s="37"/>
      <c r="D86" s="37"/>
      <c r="E86" s="304"/>
      <c r="F86" s="38">
        <f t="shared" si="2"/>
        <v>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</row>
    <row r="87" spans="1:180" s="28" customFormat="1" ht="13.5" customHeight="1">
      <c r="A87" s="128"/>
      <c r="B87" s="148" t="s">
        <v>392</v>
      </c>
      <c r="C87" s="129" t="s">
        <v>2</v>
      </c>
      <c r="D87" s="130">
        <v>1</v>
      </c>
      <c r="E87" s="153"/>
      <c r="F87" s="127">
        <f t="shared" si="2"/>
        <v>0</v>
      </c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</row>
    <row r="88" spans="1:180" s="28" customFormat="1" ht="13.5" customHeight="1">
      <c r="A88" s="128"/>
      <c r="B88" s="148" t="s">
        <v>393</v>
      </c>
      <c r="C88" s="129" t="s">
        <v>2</v>
      </c>
      <c r="D88" s="130">
        <v>1</v>
      </c>
      <c r="E88" s="153"/>
      <c r="F88" s="127">
        <f t="shared" si="2"/>
        <v>0</v>
      </c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</row>
    <row r="89" spans="1:180" s="28" customFormat="1" ht="13.5" customHeight="1">
      <c r="A89" s="128"/>
      <c r="B89" s="148" t="s">
        <v>394</v>
      </c>
      <c r="C89" s="129" t="s">
        <v>2</v>
      </c>
      <c r="D89" s="130">
        <v>1</v>
      </c>
      <c r="E89" s="153"/>
      <c r="F89" s="127">
        <f t="shared" si="2"/>
        <v>0</v>
      </c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</row>
    <row r="90" spans="2:182" s="39" customFormat="1" ht="12">
      <c r="B90" s="35" t="s">
        <v>180</v>
      </c>
      <c r="C90" s="37" t="s">
        <v>2</v>
      </c>
      <c r="D90" s="37">
        <v>2</v>
      </c>
      <c r="E90" s="293"/>
      <c r="F90" s="69">
        <f t="shared" si="2"/>
        <v>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</row>
    <row r="91" spans="1:180" s="28" customFormat="1" ht="13.5" customHeight="1">
      <c r="A91" s="128"/>
      <c r="B91" s="148" t="s">
        <v>155</v>
      </c>
      <c r="C91" s="129" t="s">
        <v>2</v>
      </c>
      <c r="D91" s="130">
        <v>0</v>
      </c>
      <c r="E91" s="153"/>
      <c r="F91" s="127">
        <f t="shared" si="2"/>
        <v>0</v>
      </c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</row>
    <row r="92" spans="1:180" s="26" customFormat="1" ht="12">
      <c r="A92" s="147"/>
      <c r="B92" s="193" t="s">
        <v>391</v>
      </c>
      <c r="C92" s="129" t="s">
        <v>3</v>
      </c>
      <c r="D92" s="130">
        <v>60</v>
      </c>
      <c r="E92" s="153"/>
      <c r="F92" s="127">
        <f t="shared" si="2"/>
        <v>0</v>
      </c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</row>
    <row r="93" spans="1:180" s="28" customFormat="1" ht="13.5" customHeight="1">
      <c r="A93" s="128"/>
      <c r="B93" s="148" t="s">
        <v>140</v>
      </c>
      <c r="C93" s="129" t="s">
        <v>2</v>
      </c>
      <c r="D93" s="130">
        <v>2</v>
      </c>
      <c r="E93" s="153"/>
      <c r="F93" s="127">
        <f t="shared" si="2"/>
        <v>0</v>
      </c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</row>
    <row r="94" spans="1:6" s="131" customFormat="1" ht="12.75">
      <c r="A94" s="128"/>
      <c r="B94" s="148" t="s">
        <v>141</v>
      </c>
      <c r="C94" s="129" t="s">
        <v>2</v>
      </c>
      <c r="D94" s="130">
        <v>3</v>
      </c>
      <c r="E94" s="153"/>
      <c r="F94" s="127">
        <f t="shared" si="2"/>
        <v>0</v>
      </c>
    </row>
    <row r="95" spans="1:180" s="131" customFormat="1" ht="12.75">
      <c r="A95" s="26"/>
      <c r="B95" s="148" t="s">
        <v>139</v>
      </c>
      <c r="C95" s="129" t="s">
        <v>2</v>
      </c>
      <c r="D95" s="130">
        <v>2</v>
      </c>
      <c r="E95" s="153"/>
      <c r="F95" s="127">
        <f t="shared" si="2"/>
        <v>0</v>
      </c>
      <c r="G95" s="2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26"/>
      <c r="FX95" s="26"/>
    </row>
    <row r="96" spans="1:180" s="131" customFormat="1" ht="12.75">
      <c r="A96" s="26"/>
      <c r="B96" s="148" t="s">
        <v>73</v>
      </c>
      <c r="C96" s="129" t="s">
        <v>2</v>
      </c>
      <c r="D96" s="130">
        <v>2</v>
      </c>
      <c r="E96" s="153"/>
      <c r="F96" s="127">
        <f t="shared" si="2"/>
        <v>0</v>
      </c>
      <c r="G96" s="2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26"/>
      <c r="FX96" s="26"/>
    </row>
    <row r="97" spans="2:178" s="26" customFormat="1" ht="12" customHeight="1">
      <c r="B97" s="148" t="s">
        <v>80</v>
      </c>
      <c r="C97" s="129" t="s">
        <v>2</v>
      </c>
      <c r="D97" s="130">
        <v>1</v>
      </c>
      <c r="E97" s="153"/>
      <c r="F97" s="127">
        <f t="shared" si="2"/>
        <v>0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</row>
    <row r="98" spans="1:180" s="26" customFormat="1" ht="12" customHeight="1">
      <c r="A98" s="147"/>
      <c r="B98" s="148" t="s">
        <v>40</v>
      </c>
      <c r="C98" s="129" t="s">
        <v>2</v>
      </c>
      <c r="D98" s="130">
        <v>17</v>
      </c>
      <c r="E98" s="153"/>
      <c r="F98" s="127">
        <f t="shared" si="2"/>
        <v>0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  <c r="DT98" s="150"/>
      <c r="DU98" s="150"/>
      <c r="DV98" s="150"/>
      <c r="DW98" s="150"/>
      <c r="DX98" s="150"/>
      <c r="DY98" s="150"/>
      <c r="DZ98" s="150"/>
      <c r="EA98" s="150"/>
      <c r="EB98" s="150"/>
      <c r="EC98" s="150"/>
      <c r="ED98" s="150"/>
      <c r="EE98" s="150"/>
      <c r="EF98" s="150"/>
      <c r="EG98" s="150"/>
      <c r="EH98" s="150"/>
      <c r="EI98" s="150"/>
      <c r="EJ98" s="150"/>
      <c r="EK98" s="150"/>
      <c r="EL98" s="150"/>
      <c r="EM98" s="150"/>
      <c r="EN98" s="150"/>
      <c r="EO98" s="150"/>
      <c r="EP98" s="150"/>
      <c r="EQ98" s="150"/>
      <c r="ER98" s="150"/>
      <c r="ES98" s="150"/>
      <c r="ET98" s="150"/>
      <c r="EU98" s="150"/>
      <c r="EV98" s="150"/>
      <c r="EW98" s="150"/>
      <c r="EX98" s="150"/>
      <c r="EY98" s="150"/>
      <c r="EZ98" s="150"/>
      <c r="FA98" s="150"/>
      <c r="FB98" s="150"/>
      <c r="FC98" s="150"/>
      <c r="FD98" s="150"/>
      <c r="FE98" s="150"/>
      <c r="FF98" s="150"/>
      <c r="FG98" s="150"/>
      <c r="FH98" s="150"/>
      <c r="FI98" s="150"/>
      <c r="FJ98" s="150"/>
      <c r="FK98" s="150"/>
      <c r="FL98" s="150"/>
      <c r="FM98" s="150"/>
      <c r="FN98" s="150"/>
      <c r="FO98" s="150"/>
      <c r="FP98" s="150"/>
      <c r="FQ98" s="150"/>
      <c r="FR98" s="150"/>
      <c r="FS98" s="150"/>
      <c r="FT98" s="150"/>
      <c r="FU98" s="150"/>
      <c r="FV98" s="150"/>
      <c r="FW98" s="150"/>
      <c r="FX98" s="150"/>
    </row>
    <row r="99" spans="1:6" s="150" customFormat="1" ht="12">
      <c r="A99" s="147"/>
      <c r="B99" s="148" t="s">
        <v>112</v>
      </c>
      <c r="C99" s="129" t="s">
        <v>2</v>
      </c>
      <c r="D99" s="130">
        <v>17</v>
      </c>
      <c r="E99" s="153"/>
      <c r="F99" s="127">
        <f t="shared" si="2"/>
        <v>0</v>
      </c>
    </row>
    <row r="100" spans="1:180" s="150" customFormat="1" ht="12.75">
      <c r="A100" s="198"/>
      <c r="B100" s="199" t="s">
        <v>65</v>
      </c>
      <c r="C100" s="23" t="s">
        <v>2</v>
      </c>
      <c r="D100" s="23">
        <v>8</v>
      </c>
      <c r="E100" s="305"/>
      <c r="F100" s="136">
        <f t="shared" si="2"/>
        <v>0</v>
      </c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</row>
    <row r="101" spans="1:180" s="154" customFormat="1" ht="13.5">
      <c r="A101" s="138"/>
      <c r="B101" s="35" t="s">
        <v>217</v>
      </c>
      <c r="C101" s="37" t="s">
        <v>3</v>
      </c>
      <c r="D101" s="37">
        <v>24</v>
      </c>
      <c r="E101" s="293"/>
      <c r="F101" s="38">
        <f t="shared" si="2"/>
        <v>0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</row>
    <row r="102" spans="1:6" s="28" customFormat="1" ht="12.75" customHeight="1">
      <c r="A102" s="138"/>
      <c r="B102" s="35" t="s">
        <v>218</v>
      </c>
      <c r="C102" s="37" t="s">
        <v>3</v>
      </c>
      <c r="D102" s="37">
        <v>18</v>
      </c>
      <c r="E102" s="293"/>
      <c r="F102" s="38">
        <f t="shared" si="2"/>
        <v>0</v>
      </c>
    </row>
    <row r="103" spans="1:180" s="28" customFormat="1" ht="12.75" customHeight="1">
      <c r="A103" s="155"/>
      <c r="B103" s="22" t="s">
        <v>28</v>
      </c>
      <c r="C103" s="23" t="s">
        <v>3</v>
      </c>
      <c r="D103" s="23">
        <v>50</v>
      </c>
      <c r="E103" s="305"/>
      <c r="F103" s="136">
        <f t="shared" si="2"/>
        <v>0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</row>
    <row r="104" spans="2:178" s="26" customFormat="1" ht="12" customHeight="1">
      <c r="B104" s="137" t="s">
        <v>143</v>
      </c>
      <c r="C104" s="23" t="s">
        <v>2</v>
      </c>
      <c r="D104" s="23">
        <v>1</v>
      </c>
      <c r="E104" s="126"/>
      <c r="F104" s="42">
        <f t="shared" si="2"/>
        <v>0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</row>
    <row r="105" spans="1:7" s="26" customFormat="1" ht="12">
      <c r="A105" s="25"/>
      <c r="B105" s="40" t="s">
        <v>144</v>
      </c>
      <c r="C105" s="37" t="s">
        <v>2</v>
      </c>
      <c r="D105" s="37">
        <v>1</v>
      </c>
      <c r="E105" s="304"/>
      <c r="F105" s="38">
        <f t="shared" si="2"/>
        <v>0</v>
      </c>
      <c r="G105" s="27"/>
    </row>
    <row r="106" spans="1:180" s="156" customFormat="1" ht="12">
      <c r="A106" s="138"/>
      <c r="B106" s="35" t="s">
        <v>86</v>
      </c>
      <c r="C106" s="37" t="s">
        <v>2</v>
      </c>
      <c r="D106" s="37">
        <v>102</v>
      </c>
      <c r="E106" s="293"/>
      <c r="F106" s="38">
        <f t="shared" si="2"/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</row>
    <row r="107" spans="1:6" s="28" customFormat="1" ht="12">
      <c r="A107" s="138"/>
      <c r="B107" s="35" t="s">
        <v>81</v>
      </c>
      <c r="C107" s="37" t="s">
        <v>2</v>
      </c>
      <c r="D107" s="37">
        <v>5</v>
      </c>
      <c r="E107" s="293"/>
      <c r="F107" s="38">
        <f t="shared" si="2"/>
        <v>0</v>
      </c>
    </row>
    <row r="108" spans="1:6" s="28" customFormat="1" ht="12">
      <c r="A108" s="138"/>
      <c r="B108" s="49" t="s">
        <v>142</v>
      </c>
      <c r="C108" s="50" t="s">
        <v>9</v>
      </c>
      <c r="D108" s="50">
        <v>1</v>
      </c>
      <c r="E108" s="306"/>
      <c r="F108" s="157">
        <f t="shared" si="2"/>
        <v>0</v>
      </c>
    </row>
    <row r="109" spans="1:180" s="28" customFormat="1" ht="12">
      <c r="A109" s="25"/>
      <c r="B109" s="59" t="s">
        <v>30</v>
      </c>
      <c r="C109" s="60" t="s">
        <v>13</v>
      </c>
      <c r="D109" s="60"/>
      <c r="E109" s="307"/>
      <c r="F109" s="61">
        <f>SUM(F72:F108)</f>
        <v>0</v>
      </c>
      <c r="G109" s="25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5"/>
    </row>
    <row r="110" spans="2:179" s="25" customFormat="1" ht="12">
      <c r="B110" s="32"/>
      <c r="C110" s="33"/>
      <c r="D110" s="33"/>
      <c r="E110" s="308"/>
      <c r="F110" s="34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</row>
    <row r="111" spans="2:180" s="25" customFormat="1" ht="12.75">
      <c r="B111" s="242" t="s">
        <v>55</v>
      </c>
      <c r="C111" s="46" t="s">
        <v>8</v>
      </c>
      <c r="D111" s="46" t="s">
        <v>9</v>
      </c>
      <c r="E111" s="301" t="s">
        <v>10</v>
      </c>
      <c r="F111" s="46" t="s">
        <v>11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</row>
    <row r="112" spans="1:7" s="26" customFormat="1" ht="12">
      <c r="A112" s="25"/>
      <c r="B112" s="47" t="s">
        <v>14</v>
      </c>
      <c r="C112" s="48" t="s">
        <v>0</v>
      </c>
      <c r="D112" s="23" t="s">
        <v>1</v>
      </c>
      <c r="E112" s="302" t="s">
        <v>11</v>
      </c>
      <c r="F112" s="48" t="s">
        <v>12</v>
      </c>
      <c r="G112" s="30"/>
    </row>
    <row r="113" spans="1:180" s="26" customFormat="1" ht="12">
      <c r="A113" s="31"/>
      <c r="B113" s="158" t="s">
        <v>177</v>
      </c>
      <c r="C113" s="159" t="s">
        <v>3</v>
      </c>
      <c r="D113" s="152">
        <v>6200</v>
      </c>
      <c r="E113" s="309"/>
      <c r="F113" s="54">
        <f aca="true" t="shared" si="3" ref="F113:F136">D113*E113</f>
        <v>0</v>
      </c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</row>
    <row r="114" spans="2:7" s="31" customFormat="1" ht="12">
      <c r="B114" s="22" t="s">
        <v>178</v>
      </c>
      <c r="C114" s="160" t="s">
        <v>3</v>
      </c>
      <c r="D114" s="130">
        <v>6200</v>
      </c>
      <c r="E114" s="310"/>
      <c r="F114" s="136">
        <f t="shared" si="3"/>
        <v>0</v>
      </c>
      <c r="G114" s="30"/>
    </row>
    <row r="115" spans="2:7" s="31" customFormat="1" ht="12">
      <c r="B115" s="22" t="s">
        <v>126</v>
      </c>
      <c r="C115" s="23" t="s">
        <v>3</v>
      </c>
      <c r="D115" s="23">
        <v>24</v>
      </c>
      <c r="E115" s="305"/>
      <c r="F115" s="136">
        <f t="shared" si="3"/>
        <v>0</v>
      </c>
      <c r="G115" s="30"/>
    </row>
    <row r="116" spans="2:7" s="31" customFormat="1" ht="12">
      <c r="B116" s="22" t="s">
        <v>113</v>
      </c>
      <c r="C116" s="23" t="s">
        <v>3</v>
      </c>
      <c r="D116" s="23">
        <v>18</v>
      </c>
      <c r="E116" s="305"/>
      <c r="F116" s="136">
        <f t="shared" si="3"/>
        <v>0</v>
      </c>
      <c r="G116" s="30"/>
    </row>
    <row r="117" spans="2:180" s="31" customFormat="1" ht="12">
      <c r="B117" s="22" t="s">
        <v>15</v>
      </c>
      <c r="C117" s="23" t="s">
        <v>2</v>
      </c>
      <c r="D117" s="23">
        <v>37</v>
      </c>
      <c r="E117" s="305"/>
      <c r="F117" s="136">
        <f t="shared" si="3"/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</row>
    <row r="118" spans="2:6" s="30" customFormat="1" ht="12">
      <c r="B118" s="22" t="s">
        <v>31</v>
      </c>
      <c r="C118" s="23" t="s">
        <v>2</v>
      </c>
      <c r="D118" s="23">
        <v>11</v>
      </c>
      <c r="E118" s="305"/>
      <c r="F118" s="136">
        <f t="shared" si="3"/>
        <v>0</v>
      </c>
    </row>
    <row r="119" spans="2:6" s="30" customFormat="1" ht="12">
      <c r="B119" s="22" t="s">
        <v>32</v>
      </c>
      <c r="C119" s="23" t="s">
        <v>2</v>
      </c>
      <c r="D119" s="23">
        <v>4</v>
      </c>
      <c r="E119" s="305"/>
      <c r="F119" s="136">
        <f t="shared" si="3"/>
        <v>0</v>
      </c>
    </row>
    <row r="120" spans="1:180" s="30" customFormat="1" ht="12">
      <c r="A120" s="147"/>
      <c r="B120" s="148" t="s">
        <v>67</v>
      </c>
      <c r="C120" s="129" t="s">
        <v>2</v>
      </c>
      <c r="D120" s="130">
        <v>2</v>
      </c>
      <c r="E120" s="149"/>
      <c r="F120" s="127">
        <f t="shared" si="3"/>
        <v>0</v>
      </c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  <c r="CZ120" s="150"/>
      <c r="DA120" s="150"/>
      <c r="DB120" s="150"/>
      <c r="DC120" s="150"/>
      <c r="DD120" s="150"/>
      <c r="DE120" s="150"/>
      <c r="DF120" s="150"/>
      <c r="DG120" s="150"/>
      <c r="DH120" s="150"/>
      <c r="DI120" s="150"/>
      <c r="DJ120" s="150"/>
      <c r="DK120" s="150"/>
      <c r="DL120" s="150"/>
      <c r="DM120" s="150"/>
      <c r="DN120" s="150"/>
      <c r="DO120" s="150"/>
      <c r="DP120" s="150"/>
      <c r="DQ120" s="150"/>
      <c r="DR120" s="150"/>
      <c r="DS120" s="150"/>
      <c r="DT120" s="150"/>
      <c r="DU120" s="150"/>
      <c r="DV120" s="150"/>
      <c r="DW120" s="150"/>
      <c r="DX120" s="150"/>
      <c r="DY120" s="150"/>
      <c r="DZ120" s="150"/>
      <c r="EA120" s="150"/>
      <c r="EB120" s="150"/>
      <c r="EC120" s="150"/>
      <c r="ED120" s="150"/>
      <c r="EE120" s="150"/>
      <c r="EF120" s="150"/>
      <c r="EG120" s="150"/>
      <c r="EH120" s="150"/>
      <c r="EI120" s="150"/>
      <c r="EJ120" s="150"/>
      <c r="EK120" s="150"/>
      <c r="EL120" s="150"/>
      <c r="EM120" s="150"/>
      <c r="EN120" s="150"/>
      <c r="EO120" s="150"/>
      <c r="EP120" s="150"/>
      <c r="EQ120" s="150"/>
      <c r="ER120" s="150"/>
      <c r="ES120" s="150"/>
      <c r="ET120" s="150"/>
      <c r="EU120" s="150"/>
      <c r="EV120" s="150"/>
      <c r="EW120" s="150"/>
      <c r="EX120" s="150"/>
      <c r="EY120" s="150"/>
      <c r="EZ120" s="150"/>
      <c r="FA120" s="150"/>
      <c r="FB120" s="150"/>
      <c r="FC120" s="150"/>
      <c r="FD120" s="150"/>
      <c r="FE120" s="150"/>
      <c r="FF120" s="150"/>
      <c r="FG120" s="150"/>
      <c r="FH120" s="150"/>
      <c r="FI120" s="150"/>
      <c r="FJ120" s="150"/>
      <c r="FK120" s="150"/>
      <c r="FL120" s="150"/>
      <c r="FM120" s="150"/>
      <c r="FN120" s="150"/>
      <c r="FO120" s="150"/>
      <c r="FP120" s="150"/>
      <c r="FQ120" s="150"/>
      <c r="FR120" s="150"/>
      <c r="FS120" s="150"/>
      <c r="FT120" s="150"/>
      <c r="FU120" s="150"/>
      <c r="FV120" s="150"/>
      <c r="FW120" s="150"/>
      <c r="FX120" s="150"/>
    </row>
    <row r="121" spans="1:180" s="150" customFormat="1" ht="12">
      <c r="A121" s="26"/>
      <c r="B121" s="148" t="s">
        <v>80</v>
      </c>
      <c r="C121" s="129" t="s">
        <v>2</v>
      </c>
      <c r="D121" s="130">
        <v>0</v>
      </c>
      <c r="E121" s="153"/>
      <c r="F121" s="127">
        <f t="shared" si="3"/>
        <v>0</v>
      </c>
      <c r="G121" s="2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26"/>
      <c r="FX121" s="26"/>
    </row>
    <row r="122" spans="1:180" s="26" customFormat="1" ht="12" customHeight="1">
      <c r="A122" s="30"/>
      <c r="B122" s="22" t="s">
        <v>69</v>
      </c>
      <c r="C122" s="23" t="s">
        <v>2</v>
      </c>
      <c r="D122" s="23">
        <v>5</v>
      </c>
      <c r="E122" s="305"/>
      <c r="F122" s="136">
        <f t="shared" si="3"/>
        <v>0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</row>
    <row r="123" spans="1:180" s="26" customFormat="1" ht="12" customHeight="1">
      <c r="A123" s="30"/>
      <c r="B123" s="22" t="s">
        <v>396</v>
      </c>
      <c r="C123" s="23" t="s">
        <v>2</v>
      </c>
      <c r="D123" s="23">
        <v>3</v>
      </c>
      <c r="E123" s="305"/>
      <c r="F123" s="136">
        <f t="shared" si="3"/>
        <v>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</row>
    <row r="124" spans="1:6" s="30" customFormat="1" ht="12">
      <c r="A124" s="31"/>
      <c r="B124" s="22" t="s">
        <v>101</v>
      </c>
      <c r="C124" s="23" t="s">
        <v>2</v>
      </c>
      <c r="D124" s="23">
        <v>17</v>
      </c>
      <c r="E124" s="311"/>
      <c r="F124" s="136">
        <f t="shared" si="3"/>
        <v>0</v>
      </c>
    </row>
    <row r="125" spans="1:6" s="30" customFormat="1" ht="12">
      <c r="A125" s="31"/>
      <c r="B125" s="22" t="s">
        <v>68</v>
      </c>
      <c r="C125" s="23" t="s">
        <v>2</v>
      </c>
      <c r="D125" s="23">
        <v>85</v>
      </c>
      <c r="E125" s="311"/>
      <c r="F125" s="136">
        <f t="shared" si="3"/>
        <v>0</v>
      </c>
    </row>
    <row r="126" spans="1:6" s="30" customFormat="1" ht="12">
      <c r="A126" s="31"/>
      <c r="B126" s="22" t="s">
        <v>70</v>
      </c>
      <c r="C126" s="23" t="s">
        <v>2</v>
      </c>
      <c r="D126" s="23">
        <v>102</v>
      </c>
      <c r="E126" s="311"/>
      <c r="F126" s="136">
        <f t="shared" si="3"/>
        <v>0</v>
      </c>
    </row>
    <row r="127" spans="2:6" s="28" customFormat="1" ht="11.25" customHeight="1">
      <c r="B127" s="70" t="s">
        <v>181</v>
      </c>
      <c r="C127" s="161" t="s">
        <v>2</v>
      </c>
      <c r="D127" s="161">
        <v>2</v>
      </c>
      <c r="E127" s="312"/>
      <c r="F127" s="38">
        <f t="shared" si="3"/>
        <v>0</v>
      </c>
    </row>
    <row r="128" spans="2:6" s="28" customFormat="1" ht="12" customHeight="1">
      <c r="B128" s="70" t="s">
        <v>176</v>
      </c>
      <c r="C128" s="161" t="s">
        <v>2</v>
      </c>
      <c r="D128" s="161">
        <v>20</v>
      </c>
      <c r="E128" s="312"/>
      <c r="F128" s="38">
        <f t="shared" si="3"/>
        <v>0</v>
      </c>
    </row>
    <row r="129" spans="2:6" s="28" customFormat="1" ht="11.25" customHeight="1">
      <c r="B129" s="124" t="s">
        <v>175</v>
      </c>
      <c r="C129" s="162" t="s">
        <v>3</v>
      </c>
      <c r="D129" s="162">
        <v>60</v>
      </c>
      <c r="E129" s="313"/>
      <c r="F129" s="38">
        <f t="shared" si="3"/>
        <v>0</v>
      </c>
    </row>
    <row r="130" spans="2:182" s="39" customFormat="1" ht="12">
      <c r="B130" s="74" t="s">
        <v>395</v>
      </c>
      <c r="C130" s="162" t="s">
        <v>2</v>
      </c>
      <c r="D130" s="162">
        <v>1</v>
      </c>
      <c r="E130" s="313"/>
      <c r="F130" s="38">
        <f t="shared" si="3"/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</row>
    <row r="131" spans="2:6" s="30" customFormat="1" ht="12">
      <c r="B131" s="22" t="s">
        <v>184</v>
      </c>
      <c r="C131" s="23" t="s">
        <v>2</v>
      </c>
      <c r="D131" s="23">
        <v>1</v>
      </c>
      <c r="E131" s="305"/>
      <c r="F131" s="136">
        <f t="shared" si="3"/>
        <v>0</v>
      </c>
    </row>
    <row r="132" spans="2:6" s="30" customFormat="1" ht="12">
      <c r="B132" s="22" t="s">
        <v>185</v>
      </c>
      <c r="C132" s="23" t="s">
        <v>2</v>
      </c>
      <c r="D132" s="23">
        <v>1</v>
      </c>
      <c r="E132" s="305"/>
      <c r="F132" s="136">
        <f t="shared" si="3"/>
        <v>0</v>
      </c>
    </row>
    <row r="133" spans="2:6" s="30" customFormat="1" ht="12">
      <c r="B133" s="22" t="s">
        <v>397</v>
      </c>
      <c r="C133" s="23" t="s">
        <v>2</v>
      </c>
      <c r="D133" s="23">
        <v>1</v>
      </c>
      <c r="E133" s="305"/>
      <c r="F133" s="136">
        <f t="shared" si="3"/>
        <v>0</v>
      </c>
    </row>
    <row r="134" spans="2:178" s="26" customFormat="1" ht="12" customHeight="1">
      <c r="B134" s="22" t="s">
        <v>106</v>
      </c>
      <c r="C134" s="23" t="s">
        <v>3</v>
      </c>
      <c r="D134" s="23">
        <v>10</v>
      </c>
      <c r="E134" s="126"/>
      <c r="F134" s="136">
        <f t="shared" si="3"/>
        <v>0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</row>
    <row r="135" spans="2:178" s="26" customFormat="1" ht="12" customHeight="1">
      <c r="B135" s="22" t="s">
        <v>107</v>
      </c>
      <c r="C135" s="23" t="s">
        <v>3</v>
      </c>
      <c r="D135" s="23">
        <v>10</v>
      </c>
      <c r="E135" s="126"/>
      <c r="F135" s="136">
        <f t="shared" si="3"/>
        <v>0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</row>
    <row r="136" spans="1:6" s="30" customFormat="1" ht="12">
      <c r="A136" s="31"/>
      <c r="B136" s="47" t="s">
        <v>42</v>
      </c>
      <c r="C136" s="48" t="s">
        <v>9</v>
      </c>
      <c r="D136" s="48">
        <v>1</v>
      </c>
      <c r="E136" s="302"/>
      <c r="F136" s="62">
        <f t="shared" si="3"/>
        <v>0</v>
      </c>
    </row>
    <row r="137" spans="1:180" s="30" customFormat="1" ht="12">
      <c r="A137" s="25"/>
      <c r="B137" s="63" t="s">
        <v>5</v>
      </c>
      <c r="C137" s="64" t="s">
        <v>13</v>
      </c>
      <c r="D137" s="64"/>
      <c r="E137" s="314"/>
      <c r="F137" s="65">
        <f>SUM(F113:F136)</f>
        <v>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</row>
    <row r="138" spans="1:180" s="30" customFormat="1" ht="12">
      <c r="A138" s="25"/>
      <c r="B138" s="32"/>
      <c r="C138" s="33"/>
      <c r="D138" s="33"/>
      <c r="E138" s="308"/>
      <c r="F138" s="34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</row>
    <row r="139" spans="1:6" s="26" customFormat="1" ht="12.75">
      <c r="A139" s="25"/>
      <c r="B139" s="242" t="s">
        <v>114</v>
      </c>
      <c r="C139" s="107" t="s">
        <v>8</v>
      </c>
      <c r="D139" s="46" t="s">
        <v>9</v>
      </c>
      <c r="E139" s="315" t="s">
        <v>10</v>
      </c>
      <c r="F139" s="46" t="s">
        <v>11</v>
      </c>
    </row>
    <row r="140" spans="1:7" s="26" customFormat="1" ht="12">
      <c r="A140" s="25"/>
      <c r="B140" s="47" t="s">
        <v>14</v>
      </c>
      <c r="C140" s="108" t="s">
        <v>0</v>
      </c>
      <c r="D140" s="48" t="s">
        <v>1</v>
      </c>
      <c r="E140" s="316" t="s">
        <v>11</v>
      </c>
      <c r="F140" s="48" t="s">
        <v>12</v>
      </c>
      <c r="G140" s="27"/>
    </row>
    <row r="141" spans="1:180" s="26" customFormat="1" ht="12.75">
      <c r="A141" s="128"/>
      <c r="B141" s="40" t="s">
        <v>403</v>
      </c>
      <c r="C141" s="129" t="s">
        <v>3</v>
      </c>
      <c r="D141" s="130">
        <v>70</v>
      </c>
      <c r="E141" s="317"/>
      <c r="F141" s="127">
        <f aca="true" t="shared" si="4" ref="F141:F151">D141*E141</f>
        <v>0</v>
      </c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</row>
    <row r="142" spans="1:180" s="26" customFormat="1" ht="12.75">
      <c r="A142" s="128"/>
      <c r="B142" s="40" t="s">
        <v>398</v>
      </c>
      <c r="C142" s="129" t="s">
        <v>3</v>
      </c>
      <c r="D142" s="130">
        <v>0</v>
      </c>
      <c r="E142" s="317"/>
      <c r="F142" s="127">
        <f t="shared" si="4"/>
        <v>0</v>
      </c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1"/>
      <c r="DF142" s="131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  <c r="DW142" s="131"/>
      <c r="DX142" s="131"/>
      <c r="DY142" s="131"/>
      <c r="DZ142" s="131"/>
      <c r="EA142" s="131"/>
      <c r="EB142" s="131"/>
      <c r="EC142" s="131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</row>
    <row r="143" spans="1:6" s="131" customFormat="1" ht="11.25" customHeight="1">
      <c r="A143" s="128"/>
      <c r="B143" s="137" t="s">
        <v>164</v>
      </c>
      <c r="C143" s="129" t="s">
        <v>2</v>
      </c>
      <c r="D143" s="130">
        <v>4</v>
      </c>
      <c r="E143" s="317"/>
      <c r="F143" s="127">
        <f t="shared" si="4"/>
        <v>0</v>
      </c>
    </row>
    <row r="144" spans="1:6" s="131" customFormat="1" ht="24" customHeight="1">
      <c r="A144" s="128"/>
      <c r="B144" s="137" t="s">
        <v>163</v>
      </c>
      <c r="C144" s="129" t="s">
        <v>2</v>
      </c>
      <c r="D144" s="130">
        <v>20</v>
      </c>
      <c r="E144" s="317"/>
      <c r="F144" s="127">
        <f t="shared" si="4"/>
        <v>0</v>
      </c>
    </row>
    <row r="145" spans="1:6" s="131" customFormat="1" ht="12" customHeight="1">
      <c r="A145" s="128"/>
      <c r="B145" s="137" t="s">
        <v>162</v>
      </c>
      <c r="C145" s="129" t="s">
        <v>2</v>
      </c>
      <c r="D145" s="130">
        <v>20</v>
      </c>
      <c r="E145" s="317"/>
      <c r="F145" s="127">
        <f t="shared" si="4"/>
        <v>0</v>
      </c>
    </row>
    <row r="146" spans="1:6" s="131" customFormat="1" ht="12" customHeight="1">
      <c r="A146" s="128"/>
      <c r="B146" s="40" t="s">
        <v>115</v>
      </c>
      <c r="C146" s="129" t="s">
        <v>2</v>
      </c>
      <c r="D146" s="130">
        <v>1</v>
      </c>
      <c r="E146" s="318"/>
      <c r="F146" s="127">
        <f t="shared" si="4"/>
        <v>0</v>
      </c>
    </row>
    <row r="147" spans="1:6" s="131" customFormat="1" ht="12.75">
      <c r="A147" s="128"/>
      <c r="B147" s="40" t="s">
        <v>160</v>
      </c>
      <c r="C147" s="129" t="s">
        <v>2</v>
      </c>
      <c r="D147" s="130">
        <v>1</v>
      </c>
      <c r="E147" s="318"/>
      <c r="F147" s="127">
        <f t="shared" si="4"/>
        <v>0</v>
      </c>
    </row>
    <row r="148" spans="1:6" s="131" customFormat="1" ht="24" customHeight="1">
      <c r="A148" s="128"/>
      <c r="B148" s="137" t="s">
        <v>404</v>
      </c>
      <c r="C148" s="129" t="s">
        <v>2</v>
      </c>
      <c r="D148" s="130">
        <v>1</v>
      </c>
      <c r="E148" s="318"/>
      <c r="F148" s="127">
        <f t="shared" si="4"/>
        <v>0</v>
      </c>
    </row>
    <row r="149" spans="1:6" s="131" customFormat="1" ht="12.75">
      <c r="A149" s="128"/>
      <c r="B149" s="40" t="s">
        <v>161</v>
      </c>
      <c r="C149" s="129" t="s">
        <v>2</v>
      </c>
      <c r="D149" s="130">
        <v>20</v>
      </c>
      <c r="E149" s="318"/>
      <c r="F149" s="127">
        <f t="shared" si="4"/>
        <v>0</v>
      </c>
    </row>
    <row r="150" spans="1:6" s="131" customFormat="1" ht="12.75">
      <c r="A150" s="128"/>
      <c r="B150" s="40" t="s">
        <v>120</v>
      </c>
      <c r="C150" s="129" t="s">
        <v>2</v>
      </c>
      <c r="D150" s="130">
        <v>3</v>
      </c>
      <c r="E150" s="318"/>
      <c r="F150" s="127">
        <f t="shared" si="4"/>
        <v>0</v>
      </c>
    </row>
    <row r="151" spans="1:180" s="131" customFormat="1" ht="12.75">
      <c r="A151" s="151"/>
      <c r="B151" s="22" t="s">
        <v>105</v>
      </c>
      <c r="C151" s="23" t="s">
        <v>9</v>
      </c>
      <c r="D151" s="23">
        <v>1</v>
      </c>
      <c r="E151" s="311"/>
      <c r="F151" s="136">
        <f t="shared" si="4"/>
        <v>0</v>
      </c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  <c r="FV151" s="112"/>
      <c r="FW151" s="112"/>
      <c r="FX151" s="112"/>
    </row>
    <row r="152" spans="1:180" s="112" customFormat="1" ht="12.75">
      <c r="A152" s="25"/>
      <c r="B152" s="59" t="s">
        <v>116</v>
      </c>
      <c r="C152" s="109" t="s">
        <v>13</v>
      </c>
      <c r="D152" s="60"/>
      <c r="E152" s="319"/>
      <c r="F152" s="61">
        <f>SUM(F141:F151)</f>
        <v>0</v>
      </c>
      <c r="G152" s="25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5"/>
    </row>
    <row r="153" spans="1:180" s="112" customFormat="1" ht="12.75">
      <c r="A153" s="25"/>
      <c r="B153" s="32"/>
      <c r="C153" s="119"/>
      <c r="D153" s="33"/>
      <c r="E153" s="320"/>
      <c r="F153" s="34"/>
      <c r="G153" s="25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5"/>
    </row>
    <row r="154" spans="1:180" s="112" customFormat="1" ht="12.75">
      <c r="A154" s="25"/>
      <c r="B154" s="32"/>
      <c r="C154" s="119"/>
      <c r="D154" s="33"/>
      <c r="E154" s="320"/>
      <c r="F154" s="34"/>
      <c r="G154" s="25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5"/>
    </row>
    <row r="155" spans="1:180" s="112" customFormat="1" ht="12.75">
      <c r="A155" s="25"/>
      <c r="B155" s="32"/>
      <c r="C155" s="119"/>
      <c r="D155" s="33"/>
      <c r="E155" s="320"/>
      <c r="F155" s="34"/>
      <c r="G155" s="25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5"/>
    </row>
    <row r="156" spans="1:180" s="7" customFormat="1" ht="12" customHeight="1">
      <c r="A156" s="25"/>
      <c r="B156" s="242" t="s">
        <v>405</v>
      </c>
      <c r="C156" s="107" t="s">
        <v>8</v>
      </c>
      <c r="D156" s="46" t="s">
        <v>9</v>
      </c>
      <c r="E156" s="315" t="s">
        <v>10</v>
      </c>
      <c r="F156" s="46" t="s">
        <v>11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</row>
    <row r="157" spans="1:7" s="26" customFormat="1" ht="12">
      <c r="A157" s="25"/>
      <c r="B157" s="47" t="s">
        <v>14</v>
      </c>
      <c r="C157" s="108" t="s">
        <v>0</v>
      </c>
      <c r="D157" s="48" t="s">
        <v>1</v>
      </c>
      <c r="E157" s="316" t="s">
        <v>11</v>
      </c>
      <c r="F157" s="48" t="s">
        <v>12</v>
      </c>
      <c r="G157" s="30"/>
    </row>
    <row r="158" spans="1:180" s="26" customFormat="1" ht="12.75">
      <c r="A158" s="10"/>
      <c r="B158" s="139" t="s">
        <v>399</v>
      </c>
      <c r="C158" s="140" t="s">
        <v>3</v>
      </c>
      <c r="D158" s="140">
        <v>70</v>
      </c>
      <c r="E158" s="321"/>
      <c r="F158" s="54">
        <f>D158*E158</f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</row>
    <row r="159" spans="2:6" s="10" customFormat="1" ht="12.75">
      <c r="B159" s="141" t="s">
        <v>400</v>
      </c>
      <c r="C159" s="142" t="s">
        <v>2</v>
      </c>
      <c r="D159" s="142">
        <v>1</v>
      </c>
      <c r="E159" s="322"/>
      <c r="F159" s="136">
        <f>D159*E159</f>
        <v>0</v>
      </c>
    </row>
    <row r="160" spans="2:9" s="28" customFormat="1" ht="12">
      <c r="B160" s="35" t="s">
        <v>401</v>
      </c>
      <c r="C160" s="37" t="s">
        <v>2</v>
      </c>
      <c r="D160" s="35">
        <v>1</v>
      </c>
      <c r="E160" s="304"/>
      <c r="F160" s="38">
        <f>D160*E160</f>
        <v>0</v>
      </c>
      <c r="H160" s="66"/>
      <c r="I160" s="66"/>
    </row>
    <row r="161" spans="2:6" s="10" customFormat="1" ht="12.75">
      <c r="B161" s="141" t="s">
        <v>402</v>
      </c>
      <c r="C161" s="142" t="s">
        <v>2</v>
      </c>
      <c r="D161" s="142">
        <v>8</v>
      </c>
      <c r="E161" s="322"/>
      <c r="F161" s="136">
        <f>D161*E161</f>
        <v>0</v>
      </c>
    </row>
    <row r="162" spans="1:6" s="10" customFormat="1" ht="12.75">
      <c r="A162" s="143"/>
      <c r="B162" s="47" t="s">
        <v>182</v>
      </c>
      <c r="C162" s="48" t="s">
        <v>9</v>
      </c>
      <c r="D162" s="48">
        <v>1</v>
      </c>
      <c r="E162" s="316"/>
      <c r="F162" s="62">
        <f>D162*E162</f>
        <v>0</v>
      </c>
    </row>
    <row r="163" spans="1:180" s="10" customFormat="1" ht="12.75">
      <c r="A163" s="25"/>
      <c r="B163" s="59" t="s">
        <v>118</v>
      </c>
      <c r="C163" s="109" t="s">
        <v>13</v>
      </c>
      <c r="D163" s="60"/>
      <c r="E163" s="319"/>
      <c r="F163" s="61">
        <f>SUM(F158:F162)</f>
        <v>0</v>
      </c>
      <c r="G163" s="30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</row>
    <row r="164" spans="1:7" s="26" customFormat="1" ht="6" customHeight="1">
      <c r="A164" s="25"/>
      <c r="B164" s="32"/>
      <c r="C164" s="33"/>
      <c r="D164" s="33"/>
      <c r="E164" s="308"/>
      <c r="F164" s="34"/>
      <c r="G164" s="30"/>
    </row>
    <row r="165" spans="1:180" s="26" customFormat="1" ht="12.75">
      <c r="A165" s="31"/>
      <c r="B165" s="243" t="s">
        <v>119</v>
      </c>
      <c r="C165" s="46" t="s">
        <v>8</v>
      </c>
      <c r="D165" s="46" t="s">
        <v>9</v>
      </c>
      <c r="E165" s="301" t="s">
        <v>10</v>
      </c>
      <c r="F165" s="46" t="s">
        <v>11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</row>
    <row r="166" spans="1:6" s="30" customFormat="1" ht="15.75" customHeight="1">
      <c r="A166" s="31"/>
      <c r="B166" s="47" t="s">
        <v>14</v>
      </c>
      <c r="C166" s="48" t="s">
        <v>0</v>
      </c>
      <c r="D166" s="48" t="s">
        <v>1</v>
      </c>
      <c r="E166" s="302" t="s">
        <v>11</v>
      </c>
      <c r="F166" s="48" t="s">
        <v>12</v>
      </c>
    </row>
    <row r="167" spans="1:180" s="30" customFormat="1" ht="12" customHeight="1">
      <c r="A167" s="28"/>
      <c r="B167" s="53" t="s">
        <v>71</v>
      </c>
      <c r="C167" s="52" t="s">
        <v>2</v>
      </c>
      <c r="D167" s="52">
        <v>102</v>
      </c>
      <c r="E167" s="323"/>
      <c r="F167" s="144">
        <f aca="true" t="shared" si="5" ref="F167:F172">D167*E167</f>
        <v>0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</row>
    <row r="168" spans="2:6" s="28" customFormat="1" ht="12">
      <c r="B168" s="35" t="s">
        <v>72</v>
      </c>
      <c r="C168" s="37" t="s">
        <v>2</v>
      </c>
      <c r="D168" s="37">
        <v>1</v>
      </c>
      <c r="E168" s="293"/>
      <c r="F168" s="38">
        <f t="shared" si="5"/>
        <v>0</v>
      </c>
    </row>
    <row r="169" spans="1:180" s="28" customFormat="1" ht="12.75">
      <c r="A169" s="10"/>
      <c r="B169" s="141" t="s">
        <v>187</v>
      </c>
      <c r="C169" s="142" t="s">
        <v>2</v>
      </c>
      <c r="D169" s="142">
        <v>4</v>
      </c>
      <c r="E169" s="322"/>
      <c r="F169" s="136">
        <f t="shared" si="5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</row>
    <row r="170" spans="2:6" s="10" customFormat="1" ht="12.75">
      <c r="B170" s="141" t="s">
        <v>186</v>
      </c>
      <c r="C170" s="142" t="s">
        <v>2</v>
      </c>
      <c r="D170" s="142">
        <v>4</v>
      </c>
      <c r="E170" s="322"/>
      <c r="F170" s="136">
        <f t="shared" si="5"/>
        <v>0</v>
      </c>
    </row>
    <row r="171" spans="1:6" s="10" customFormat="1" ht="12.75">
      <c r="A171" s="143"/>
      <c r="B171" s="22" t="s">
        <v>183</v>
      </c>
      <c r="C171" s="23" t="s">
        <v>2</v>
      </c>
      <c r="D171" s="23">
        <v>1</v>
      </c>
      <c r="E171" s="311"/>
      <c r="F171" s="136">
        <f t="shared" si="5"/>
        <v>0</v>
      </c>
    </row>
    <row r="172" spans="1:180" s="10" customFormat="1" ht="12.75">
      <c r="A172" s="118"/>
      <c r="B172" s="133" t="s">
        <v>41</v>
      </c>
      <c r="C172" s="134" t="s">
        <v>2</v>
      </c>
      <c r="D172" s="48">
        <v>1</v>
      </c>
      <c r="E172" s="324"/>
      <c r="F172" s="145">
        <f t="shared" si="5"/>
        <v>0</v>
      </c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</row>
    <row r="173" spans="1:180" s="118" customFormat="1" ht="12">
      <c r="A173" s="31"/>
      <c r="B173" s="63" t="s">
        <v>17</v>
      </c>
      <c r="C173" s="64" t="s">
        <v>13</v>
      </c>
      <c r="D173" s="64"/>
      <c r="E173" s="314"/>
      <c r="F173" s="65">
        <f>SUM(F167:F172)</f>
        <v>0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</row>
    <row r="174" spans="1:180" s="118" customFormat="1" ht="6" customHeight="1">
      <c r="A174" s="31"/>
      <c r="B174" s="32"/>
      <c r="C174" s="33"/>
      <c r="D174" s="33"/>
      <c r="E174" s="308"/>
      <c r="F174" s="34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</row>
    <row r="175" spans="2:178" s="26" customFormat="1" ht="12.75">
      <c r="B175" s="242" t="s">
        <v>102</v>
      </c>
      <c r="C175" s="46" t="s">
        <v>8</v>
      </c>
      <c r="D175" s="46" t="s">
        <v>9</v>
      </c>
      <c r="E175" s="325" t="s">
        <v>10</v>
      </c>
      <c r="F175" s="54" t="s">
        <v>11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</row>
    <row r="176" spans="2:178" s="26" customFormat="1" ht="12" customHeight="1">
      <c r="B176" s="47" t="s">
        <v>14</v>
      </c>
      <c r="C176" s="48" t="s">
        <v>0</v>
      </c>
      <c r="D176" s="48" t="s">
        <v>1</v>
      </c>
      <c r="E176" s="326" t="s">
        <v>11</v>
      </c>
      <c r="F176" s="62" t="s">
        <v>12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</row>
    <row r="177" spans="2:176" s="26" customFormat="1" ht="11.25" customHeight="1">
      <c r="B177" s="200" t="s">
        <v>286</v>
      </c>
      <c r="C177" s="201" t="s">
        <v>2</v>
      </c>
      <c r="D177" s="202">
        <v>1</v>
      </c>
      <c r="E177" s="327"/>
      <c r="F177" s="69">
        <f aca="true" t="shared" si="6" ref="F177:F217">D177*E177</f>
        <v>0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</row>
    <row r="178" spans="2:176" s="26" customFormat="1" ht="11.25" customHeight="1">
      <c r="B178" s="203" t="s">
        <v>267</v>
      </c>
      <c r="C178" s="204" t="s">
        <v>2</v>
      </c>
      <c r="D178" s="205">
        <v>1</v>
      </c>
      <c r="E178" s="327"/>
      <c r="F178" s="69">
        <f t="shared" si="6"/>
        <v>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</row>
    <row r="179" spans="2:176" s="26" customFormat="1" ht="11.25" customHeight="1">
      <c r="B179" s="203" t="s">
        <v>268</v>
      </c>
      <c r="C179" s="204" t="s">
        <v>2</v>
      </c>
      <c r="D179" s="205">
        <v>1</v>
      </c>
      <c r="E179" s="327"/>
      <c r="F179" s="69">
        <f t="shared" si="6"/>
        <v>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</row>
    <row r="180" spans="2:176" s="26" customFormat="1" ht="11.25" customHeight="1">
      <c r="B180" s="203" t="s">
        <v>269</v>
      </c>
      <c r="C180" s="204" t="s">
        <v>2</v>
      </c>
      <c r="D180" s="205">
        <v>1</v>
      </c>
      <c r="E180" s="328"/>
      <c r="F180" s="69">
        <f t="shared" si="6"/>
        <v>0</v>
      </c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</row>
    <row r="181" spans="2:176" s="26" customFormat="1" ht="11.25" customHeight="1">
      <c r="B181" s="203" t="s">
        <v>270</v>
      </c>
      <c r="C181" s="204" t="s">
        <v>2</v>
      </c>
      <c r="D181" s="205">
        <v>1</v>
      </c>
      <c r="E181" s="327"/>
      <c r="F181" s="69">
        <f t="shared" si="6"/>
        <v>0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</row>
    <row r="182" spans="2:176" s="26" customFormat="1" ht="11.25" customHeight="1">
      <c r="B182" s="203" t="s">
        <v>271</v>
      </c>
      <c r="C182" s="204" t="s">
        <v>2</v>
      </c>
      <c r="D182" s="205">
        <v>8</v>
      </c>
      <c r="E182" s="327"/>
      <c r="F182" s="69">
        <f t="shared" si="6"/>
        <v>0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</row>
    <row r="183" spans="2:176" s="26" customFormat="1" ht="11.25" customHeight="1">
      <c r="B183" s="203" t="s">
        <v>272</v>
      </c>
      <c r="C183" s="204" t="s">
        <v>2</v>
      </c>
      <c r="D183" s="205">
        <v>1</v>
      </c>
      <c r="E183" s="328"/>
      <c r="F183" s="69">
        <f t="shared" si="6"/>
        <v>0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</row>
    <row r="184" spans="2:176" s="26" customFormat="1" ht="11.25" customHeight="1">
      <c r="B184" s="203" t="s">
        <v>273</v>
      </c>
      <c r="C184" s="204" t="s">
        <v>2</v>
      </c>
      <c r="D184" s="205">
        <v>8</v>
      </c>
      <c r="E184" s="327"/>
      <c r="F184" s="69">
        <f t="shared" si="6"/>
        <v>0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</row>
    <row r="185" spans="2:176" s="26" customFormat="1" ht="11.25" customHeight="1">
      <c r="B185" s="203" t="s">
        <v>287</v>
      </c>
      <c r="C185" s="204" t="s">
        <v>2</v>
      </c>
      <c r="D185" s="205">
        <v>9</v>
      </c>
      <c r="E185" s="328"/>
      <c r="F185" s="69">
        <f t="shared" si="6"/>
        <v>0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</row>
    <row r="186" spans="2:176" s="26" customFormat="1" ht="11.25" customHeight="1">
      <c r="B186" s="203" t="s">
        <v>274</v>
      </c>
      <c r="C186" s="204" t="s">
        <v>2</v>
      </c>
      <c r="D186" s="205">
        <v>6</v>
      </c>
      <c r="E186" s="327"/>
      <c r="F186" s="69">
        <f t="shared" si="6"/>
        <v>0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</row>
    <row r="187" spans="2:176" s="26" customFormat="1" ht="11.25" customHeight="1">
      <c r="B187" s="203" t="s">
        <v>275</v>
      </c>
      <c r="C187" s="204" t="s">
        <v>2</v>
      </c>
      <c r="D187" s="205">
        <v>5</v>
      </c>
      <c r="E187" s="327"/>
      <c r="F187" s="69">
        <f t="shared" si="6"/>
        <v>0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</row>
    <row r="188" spans="2:176" s="26" customFormat="1" ht="11.25" customHeight="1">
      <c r="B188" s="203" t="s">
        <v>276</v>
      </c>
      <c r="C188" s="204" t="s">
        <v>2</v>
      </c>
      <c r="D188" s="205">
        <v>5</v>
      </c>
      <c r="E188" s="328"/>
      <c r="F188" s="69">
        <f t="shared" si="6"/>
        <v>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</row>
    <row r="189" spans="2:176" s="26" customFormat="1" ht="11.25" customHeight="1">
      <c r="B189" s="203" t="s">
        <v>267</v>
      </c>
      <c r="C189" s="204" t="s">
        <v>2</v>
      </c>
      <c r="D189" s="205">
        <v>5</v>
      </c>
      <c r="E189" s="327"/>
      <c r="F189" s="69">
        <f t="shared" si="6"/>
        <v>0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</row>
    <row r="190" spans="2:176" s="26" customFormat="1" ht="11.25" customHeight="1">
      <c r="B190" s="203" t="s">
        <v>449</v>
      </c>
      <c r="C190" s="204" t="s">
        <v>2</v>
      </c>
      <c r="D190" s="205">
        <v>2</v>
      </c>
      <c r="E190" s="327"/>
      <c r="F190" s="69">
        <f t="shared" si="6"/>
        <v>0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</row>
    <row r="191" spans="2:176" s="26" customFormat="1" ht="11.25" customHeight="1">
      <c r="B191" s="203" t="s">
        <v>276</v>
      </c>
      <c r="C191" s="204" t="s">
        <v>2</v>
      </c>
      <c r="D191" s="205">
        <v>2</v>
      </c>
      <c r="E191" s="328"/>
      <c r="F191" s="69">
        <f t="shared" si="6"/>
        <v>0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</row>
    <row r="192" spans="2:176" s="26" customFormat="1" ht="11.25" customHeight="1">
      <c r="B192" s="203" t="s">
        <v>267</v>
      </c>
      <c r="C192" s="204" t="s">
        <v>2</v>
      </c>
      <c r="D192" s="205">
        <v>2</v>
      </c>
      <c r="E192" s="327"/>
      <c r="F192" s="69">
        <f t="shared" si="6"/>
        <v>0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</row>
    <row r="193" spans="2:176" s="26" customFormat="1" ht="11.25" customHeight="1">
      <c r="B193" s="203" t="s">
        <v>277</v>
      </c>
      <c r="C193" s="204" t="s">
        <v>2</v>
      </c>
      <c r="D193" s="205">
        <v>2</v>
      </c>
      <c r="E193" s="327"/>
      <c r="F193" s="69">
        <f t="shared" si="6"/>
        <v>0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</row>
    <row r="194" spans="2:176" s="26" customFormat="1" ht="11.25" customHeight="1">
      <c r="B194" s="203" t="s">
        <v>278</v>
      </c>
      <c r="C194" s="204" t="s">
        <v>2</v>
      </c>
      <c r="D194" s="205">
        <v>1</v>
      </c>
      <c r="E194" s="327"/>
      <c r="F194" s="69">
        <f t="shared" si="6"/>
        <v>0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</row>
    <row r="195" spans="2:176" s="26" customFormat="1" ht="11.25" customHeight="1">
      <c r="B195" s="203" t="s">
        <v>292</v>
      </c>
      <c r="C195" s="204" t="s">
        <v>2</v>
      </c>
      <c r="D195" s="205">
        <v>1</v>
      </c>
      <c r="E195" s="327"/>
      <c r="F195" s="69">
        <f t="shared" si="6"/>
        <v>0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</row>
    <row r="196" spans="2:176" s="26" customFormat="1" ht="11.25" customHeight="1">
      <c r="B196" s="206" t="s">
        <v>279</v>
      </c>
      <c r="C196" s="207" t="s">
        <v>2</v>
      </c>
      <c r="D196" s="208">
        <v>30</v>
      </c>
      <c r="E196" s="329"/>
      <c r="F196" s="69">
        <f t="shared" si="6"/>
        <v>0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</row>
    <row r="197" spans="2:176" s="26" customFormat="1" ht="11.25" customHeight="1">
      <c r="B197" s="206" t="s">
        <v>288</v>
      </c>
      <c r="C197" s="207" t="s">
        <v>2</v>
      </c>
      <c r="D197" s="208">
        <v>1</v>
      </c>
      <c r="E197" s="329"/>
      <c r="F197" s="69">
        <f t="shared" si="6"/>
        <v>0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</row>
    <row r="198" spans="2:176" s="26" customFormat="1" ht="11.25" customHeight="1">
      <c r="B198" s="206" t="s">
        <v>280</v>
      </c>
      <c r="C198" s="207" t="s">
        <v>2</v>
      </c>
      <c r="D198" s="208">
        <v>1</v>
      </c>
      <c r="E198" s="329"/>
      <c r="F198" s="69">
        <f t="shared" si="6"/>
        <v>0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</row>
    <row r="199" spans="2:176" s="26" customFormat="1" ht="11.25" customHeight="1">
      <c r="B199" s="206" t="s">
        <v>281</v>
      </c>
      <c r="C199" s="207" t="s">
        <v>2</v>
      </c>
      <c r="D199" s="208">
        <v>23</v>
      </c>
      <c r="E199" s="329"/>
      <c r="F199" s="69">
        <f t="shared" si="6"/>
        <v>0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</row>
    <row r="200" spans="2:176" s="26" customFormat="1" ht="11.25" customHeight="1">
      <c r="B200" s="206" t="s">
        <v>291</v>
      </c>
      <c r="C200" s="207" t="s">
        <v>2</v>
      </c>
      <c r="D200" s="208">
        <v>16</v>
      </c>
      <c r="E200" s="329"/>
      <c r="F200" s="69">
        <f t="shared" si="6"/>
        <v>0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</row>
    <row r="201" spans="2:176" s="26" customFormat="1" ht="11.25" customHeight="1">
      <c r="B201" s="206" t="s">
        <v>282</v>
      </c>
      <c r="C201" s="207" t="s">
        <v>2</v>
      </c>
      <c r="D201" s="208">
        <v>11</v>
      </c>
      <c r="E201" s="330"/>
      <c r="F201" s="69">
        <f t="shared" si="6"/>
        <v>0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</row>
    <row r="202" spans="2:176" s="26" customFormat="1" ht="11.25" customHeight="1">
      <c r="B202" s="206" t="s">
        <v>283</v>
      </c>
      <c r="C202" s="207" t="s">
        <v>2</v>
      </c>
      <c r="D202" s="208">
        <v>9</v>
      </c>
      <c r="E202" s="330"/>
      <c r="F202" s="69">
        <f t="shared" si="6"/>
        <v>0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</row>
    <row r="203" spans="2:176" s="26" customFormat="1" ht="11.25" customHeight="1">
      <c r="B203" s="206" t="s">
        <v>284</v>
      </c>
      <c r="C203" s="207" t="s">
        <v>2</v>
      </c>
      <c r="D203" s="208">
        <v>1</v>
      </c>
      <c r="E203" s="330"/>
      <c r="F203" s="69">
        <f t="shared" si="6"/>
        <v>0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</row>
    <row r="204" spans="2:176" s="26" customFormat="1" ht="11.25" customHeight="1">
      <c r="B204" s="206" t="s">
        <v>285</v>
      </c>
      <c r="C204" s="207" t="s">
        <v>2</v>
      </c>
      <c r="D204" s="208">
        <v>8</v>
      </c>
      <c r="E204" s="330"/>
      <c r="F204" s="69">
        <f t="shared" si="6"/>
        <v>0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</row>
    <row r="205" spans="2:181" s="39" customFormat="1" ht="12">
      <c r="B205" s="244" t="s">
        <v>443</v>
      </c>
      <c r="C205" s="37" t="s">
        <v>2</v>
      </c>
      <c r="D205" s="35">
        <v>1</v>
      </c>
      <c r="E205" s="94"/>
      <c r="F205" s="69">
        <f t="shared" si="6"/>
        <v>0</v>
      </c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</row>
    <row r="206" spans="2:181" s="39" customFormat="1" ht="12">
      <c r="B206" s="245" t="s">
        <v>442</v>
      </c>
      <c r="C206" s="37" t="s">
        <v>2</v>
      </c>
      <c r="D206" s="35">
        <v>1</v>
      </c>
      <c r="E206" s="331"/>
      <c r="F206" s="69">
        <f t="shared" si="6"/>
        <v>0</v>
      </c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</row>
    <row r="207" spans="2:181" s="39" customFormat="1" ht="12">
      <c r="B207" s="245" t="s">
        <v>440</v>
      </c>
      <c r="C207" s="37" t="s">
        <v>2</v>
      </c>
      <c r="D207" s="35">
        <v>1</v>
      </c>
      <c r="E207" s="331"/>
      <c r="F207" s="69">
        <f t="shared" si="6"/>
        <v>0</v>
      </c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  <c r="FK207" s="80"/>
      <c r="FL207" s="80"/>
      <c r="FM207" s="80"/>
      <c r="FN207" s="80"/>
      <c r="FO207" s="80"/>
      <c r="FP207" s="80"/>
      <c r="FQ207" s="80"/>
      <c r="FR207" s="80"/>
      <c r="FS207" s="80"/>
      <c r="FT207" s="80"/>
      <c r="FU207" s="80"/>
      <c r="FV207" s="80"/>
      <c r="FW207" s="80"/>
      <c r="FX207" s="80"/>
      <c r="FY207" s="80"/>
    </row>
    <row r="208" spans="2:181" s="39" customFormat="1" ht="12">
      <c r="B208" s="245" t="s">
        <v>450</v>
      </c>
      <c r="C208" s="37" t="s">
        <v>2</v>
      </c>
      <c r="D208" s="35">
        <v>1</v>
      </c>
      <c r="E208" s="331"/>
      <c r="F208" s="69">
        <f t="shared" si="6"/>
        <v>0</v>
      </c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</row>
    <row r="209" spans="2:181" s="39" customFormat="1" ht="12">
      <c r="B209" s="245" t="s">
        <v>451</v>
      </c>
      <c r="C209" s="37" t="s">
        <v>2</v>
      </c>
      <c r="D209" s="35">
        <v>1</v>
      </c>
      <c r="E209" s="331"/>
      <c r="F209" s="69">
        <f t="shared" si="6"/>
        <v>0</v>
      </c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</row>
    <row r="210" spans="2:181" s="39" customFormat="1" ht="12.75" customHeight="1">
      <c r="B210" s="246" t="s">
        <v>441</v>
      </c>
      <c r="C210" s="37" t="s">
        <v>2</v>
      </c>
      <c r="D210" s="35">
        <v>1</v>
      </c>
      <c r="E210" s="331"/>
      <c r="F210" s="69">
        <f t="shared" si="6"/>
        <v>0</v>
      </c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</row>
    <row r="211" spans="2:178" s="26" customFormat="1" ht="24" customHeight="1">
      <c r="B211" s="137" t="s">
        <v>289</v>
      </c>
      <c r="C211" s="73" t="s">
        <v>2</v>
      </c>
      <c r="D211" s="40">
        <v>1</v>
      </c>
      <c r="E211" s="317"/>
      <c r="F211" s="69">
        <f t="shared" si="6"/>
        <v>0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</row>
    <row r="212" spans="2:178" s="26" customFormat="1" ht="12" customHeight="1">
      <c r="B212" s="137" t="s">
        <v>415</v>
      </c>
      <c r="C212" s="73" t="s">
        <v>2</v>
      </c>
      <c r="D212" s="40">
        <v>1</v>
      </c>
      <c r="E212" s="317"/>
      <c r="F212" s="69">
        <f t="shared" si="6"/>
        <v>0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</row>
    <row r="213" spans="2:178" s="26" customFormat="1" ht="24" customHeight="1">
      <c r="B213" s="137" t="s">
        <v>317</v>
      </c>
      <c r="C213" s="73" t="s">
        <v>2</v>
      </c>
      <c r="D213" s="40">
        <v>1</v>
      </c>
      <c r="E213" s="317"/>
      <c r="F213" s="69">
        <f t="shared" si="6"/>
        <v>0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</row>
    <row r="214" spans="2:176" s="26" customFormat="1" ht="11.25" customHeight="1">
      <c r="B214" s="203" t="s">
        <v>290</v>
      </c>
      <c r="C214" s="204" t="s">
        <v>3</v>
      </c>
      <c r="D214" s="205">
        <v>1560</v>
      </c>
      <c r="E214" s="327"/>
      <c r="F214" s="69">
        <f t="shared" si="6"/>
        <v>0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</row>
    <row r="215" spans="2:178" s="26" customFormat="1" ht="24" customHeight="1">
      <c r="B215" s="209" t="s">
        <v>293</v>
      </c>
      <c r="C215" s="73" t="s">
        <v>3</v>
      </c>
      <c r="D215" s="40">
        <v>390</v>
      </c>
      <c r="E215" s="318"/>
      <c r="F215" s="38">
        <f t="shared" si="6"/>
        <v>0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</row>
    <row r="216" spans="2:178" s="26" customFormat="1" ht="24" customHeight="1">
      <c r="B216" s="209" t="s">
        <v>303</v>
      </c>
      <c r="C216" s="73" t="s">
        <v>3</v>
      </c>
      <c r="D216" s="40">
        <v>160</v>
      </c>
      <c r="E216" s="318"/>
      <c r="F216" s="38">
        <f t="shared" si="6"/>
        <v>0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</row>
    <row r="217" spans="2:178" s="26" customFormat="1" ht="12">
      <c r="B217" s="47" t="s">
        <v>169</v>
      </c>
      <c r="C217" s="48" t="s">
        <v>9</v>
      </c>
      <c r="D217" s="48">
        <v>1</v>
      </c>
      <c r="E217" s="302"/>
      <c r="F217" s="71">
        <f t="shared" si="6"/>
        <v>0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</row>
    <row r="218" spans="2:178" s="26" customFormat="1" ht="12.75" customHeight="1">
      <c r="B218" s="59" t="s">
        <v>4</v>
      </c>
      <c r="C218" s="60" t="s">
        <v>13</v>
      </c>
      <c r="D218" s="60"/>
      <c r="E218" s="307"/>
      <c r="F218" s="61">
        <f>SUM(F177:F217)</f>
        <v>0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</row>
    <row r="219" spans="2:178" s="26" customFormat="1" ht="5.25" customHeight="1">
      <c r="B219" s="32"/>
      <c r="C219" s="33"/>
      <c r="D219" s="33"/>
      <c r="E219" s="308"/>
      <c r="F219" s="34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</row>
    <row r="220" spans="2:178" s="26" customFormat="1" ht="11.25" customHeight="1">
      <c r="B220" s="242" t="s">
        <v>76</v>
      </c>
      <c r="C220" s="46" t="s">
        <v>8</v>
      </c>
      <c r="D220" s="46" t="s">
        <v>9</v>
      </c>
      <c r="E220" s="325" t="s">
        <v>10</v>
      </c>
      <c r="F220" s="54" t="s">
        <v>11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</row>
    <row r="221" spans="2:178" s="26" customFormat="1" ht="15" customHeight="1">
      <c r="B221" s="47" t="s">
        <v>14</v>
      </c>
      <c r="C221" s="48" t="s">
        <v>0</v>
      </c>
      <c r="D221" s="48" t="s">
        <v>1</v>
      </c>
      <c r="E221" s="326" t="s">
        <v>11</v>
      </c>
      <c r="F221" s="62" t="s">
        <v>12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</row>
    <row r="222" spans="2:178" s="26" customFormat="1" ht="11.25" customHeight="1">
      <c r="B222" s="35" t="s">
        <v>170</v>
      </c>
      <c r="C222" s="37" t="s">
        <v>2</v>
      </c>
      <c r="D222" s="37">
        <v>1</v>
      </c>
      <c r="E222" s="94"/>
      <c r="F222" s="41">
        <f aca="true" t="shared" si="7" ref="F222:F253">D222*E222</f>
        <v>0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</row>
    <row r="223" spans="2:178" s="26" customFormat="1" ht="12">
      <c r="B223" s="40" t="s">
        <v>88</v>
      </c>
      <c r="C223" s="56" t="s">
        <v>2</v>
      </c>
      <c r="D223" s="73">
        <v>8</v>
      </c>
      <c r="E223" s="94"/>
      <c r="F223" s="41">
        <f t="shared" si="7"/>
        <v>0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</row>
    <row r="224" spans="2:179" s="26" customFormat="1" ht="12">
      <c r="B224" s="40" t="s">
        <v>296</v>
      </c>
      <c r="C224" s="56" t="s">
        <v>2</v>
      </c>
      <c r="D224" s="73">
        <v>6</v>
      </c>
      <c r="E224" s="94"/>
      <c r="F224" s="41">
        <f t="shared" si="7"/>
        <v>0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</row>
    <row r="225" spans="2:179" s="26" customFormat="1" ht="12">
      <c r="B225" s="40" t="s">
        <v>313</v>
      </c>
      <c r="C225" s="56" t="s">
        <v>2</v>
      </c>
      <c r="D225" s="73">
        <v>9</v>
      </c>
      <c r="E225" s="94"/>
      <c r="F225" s="41">
        <f t="shared" si="7"/>
        <v>0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</row>
    <row r="226" spans="2:178" s="26" customFormat="1" ht="12">
      <c r="B226" s="35" t="s">
        <v>122</v>
      </c>
      <c r="C226" s="37" t="s">
        <v>2</v>
      </c>
      <c r="D226" s="37">
        <v>9</v>
      </c>
      <c r="E226" s="304"/>
      <c r="F226" s="41">
        <f t="shared" si="7"/>
        <v>0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</row>
    <row r="227" spans="2:178" s="26" customFormat="1" ht="12">
      <c r="B227" s="35" t="s">
        <v>314</v>
      </c>
      <c r="C227" s="37" t="s">
        <v>2</v>
      </c>
      <c r="D227" s="37">
        <v>1</v>
      </c>
      <c r="E227" s="304"/>
      <c r="F227" s="41">
        <f t="shared" si="7"/>
        <v>0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</row>
    <row r="228" spans="2:179" s="26" customFormat="1" ht="12">
      <c r="B228" s="40" t="s">
        <v>297</v>
      </c>
      <c r="C228" s="73" t="s">
        <v>2</v>
      </c>
      <c r="D228" s="73">
        <v>11</v>
      </c>
      <c r="E228" s="332"/>
      <c r="F228" s="41">
        <f t="shared" si="7"/>
        <v>0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</row>
    <row r="229" spans="2:179" s="26" customFormat="1" ht="12">
      <c r="B229" s="35" t="s">
        <v>298</v>
      </c>
      <c r="C229" s="37" t="s">
        <v>2</v>
      </c>
      <c r="D229" s="37">
        <v>40</v>
      </c>
      <c r="E229" s="304"/>
      <c r="F229" s="41">
        <f t="shared" si="7"/>
        <v>0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</row>
    <row r="230" spans="2:178" s="26" customFormat="1" ht="12">
      <c r="B230" s="35" t="s">
        <v>171</v>
      </c>
      <c r="C230" s="37" t="s">
        <v>2</v>
      </c>
      <c r="D230" s="37">
        <v>8</v>
      </c>
      <c r="E230" s="304"/>
      <c r="F230" s="41">
        <f t="shared" si="7"/>
        <v>0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</row>
    <row r="231" spans="2:178" s="26" customFormat="1" ht="12">
      <c r="B231" s="210" t="s">
        <v>167</v>
      </c>
      <c r="C231" s="23" t="s">
        <v>2</v>
      </c>
      <c r="D231" s="22">
        <v>1</v>
      </c>
      <c r="E231" s="311"/>
      <c r="F231" s="42">
        <f t="shared" si="7"/>
        <v>0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</row>
    <row r="232" spans="2:179" s="26" customFormat="1" ht="12">
      <c r="B232" s="124" t="s">
        <v>299</v>
      </c>
      <c r="C232" s="56" t="s">
        <v>2</v>
      </c>
      <c r="D232" s="211">
        <v>2</v>
      </c>
      <c r="E232" s="304"/>
      <c r="F232" s="41">
        <f t="shared" si="7"/>
        <v>0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</row>
    <row r="233" spans="2:179" s="26" customFormat="1" ht="12">
      <c r="B233" s="35" t="s">
        <v>312</v>
      </c>
      <c r="C233" s="37" t="s">
        <v>2</v>
      </c>
      <c r="D233" s="37">
        <v>2</v>
      </c>
      <c r="E233" s="94"/>
      <c r="F233" s="41">
        <f t="shared" si="7"/>
        <v>0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</row>
    <row r="234" spans="2:179" s="26" customFormat="1" ht="12">
      <c r="B234" s="124" t="s">
        <v>304</v>
      </c>
      <c r="C234" s="56" t="s">
        <v>2</v>
      </c>
      <c r="D234" s="211">
        <v>2</v>
      </c>
      <c r="E234" s="304"/>
      <c r="F234" s="41">
        <f t="shared" si="7"/>
        <v>0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</row>
    <row r="235" spans="1:181" s="26" customFormat="1" ht="12">
      <c r="A235" s="39"/>
      <c r="B235" s="35" t="s">
        <v>306</v>
      </c>
      <c r="C235" s="37" t="s">
        <v>2</v>
      </c>
      <c r="D235" s="37">
        <v>1</v>
      </c>
      <c r="E235" s="94"/>
      <c r="F235" s="69">
        <f t="shared" si="7"/>
        <v>0</v>
      </c>
      <c r="G235" s="3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  <c r="FF235" s="80"/>
      <c r="FG235" s="80"/>
      <c r="FH235" s="80"/>
      <c r="FI235" s="80"/>
      <c r="FJ235" s="80"/>
      <c r="FK235" s="80"/>
      <c r="FL235" s="80"/>
      <c r="FM235" s="80"/>
      <c r="FN235" s="80"/>
      <c r="FO235" s="80"/>
      <c r="FP235" s="80"/>
      <c r="FQ235" s="80"/>
      <c r="FR235" s="80"/>
      <c r="FS235" s="80"/>
      <c r="FT235" s="80"/>
      <c r="FU235" s="80"/>
      <c r="FV235" s="80"/>
      <c r="FW235" s="39"/>
      <c r="FX235" s="39"/>
      <c r="FY235" s="39"/>
    </row>
    <row r="236" spans="1:181" s="26" customFormat="1" ht="12">
      <c r="A236" s="39"/>
      <c r="B236" s="35" t="s">
        <v>305</v>
      </c>
      <c r="C236" s="37" t="s">
        <v>2</v>
      </c>
      <c r="D236" s="37">
        <v>1</v>
      </c>
      <c r="E236" s="94"/>
      <c r="F236" s="69">
        <f t="shared" si="7"/>
        <v>0</v>
      </c>
      <c r="G236" s="39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  <c r="FK236" s="80"/>
      <c r="FL236" s="80"/>
      <c r="FM236" s="80"/>
      <c r="FN236" s="80"/>
      <c r="FO236" s="80"/>
      <c r="FP236" s="80"/>
      <c r="FQ236" s="80"/>
      <c r="FR236" s="80"/>
      <c r="FS236" s="80"/>
      <c r="FT236" s="80"/>
      <c r="FU236" s="80"/>
      <c r="FV236" s="80"/>
      <c r="FW236" s="39"/>
      <c r="FX236" s="39"/>
      <c r="FY236" s="39"/>
    </row>
    <row r="237" spans="1:181" s="39" customFormat="1" ht="12">
      <c r="A237" s="26"/>
      <c r="B237" s="35" t="s">
        <v>100</v>
      </c>
      <c r="C237" s="37" t="s">
        <v>2</v>
      </c>
      <c r="D237" s="37">
        <v>1</v>
      </c>
      <c r="E237" s="304"/>
      <c r="F237" s="41">
        <f t="shared" si="7"/>
        <v>0</v>
      </c>
      <c r="G237" s="2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26"/>
      <c r="FY237" s="26"/>
    </row>
    <row r="238" spans="1:181" s="39" customFormat="1" ht="12">
      <c r="A238" s="26"/>
      <c r="B238" s="35" t="s">
        <v>307</v>
      </c>
      <c r="C238" s="37" t="s">
        <v>2</v>
      </c>
      <c r="D238" s="37">
        <v>1</v>
      </c>
      <c r="E238" s="304"/>
      <c r="F238" s="41">
        <f t="shared" si="7"/>
        <v>0</v>
      </c>
      <c r="G238" s="2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26"/>
      <c r="FY238" s="26"/>
    </row>
    <row r="239" spans="1:181" s="39" customFormat="1" ht="12">
      <c r="A239" s="26"/>
      <c r="B239" s="35" t="s">
        <v>316</v>
      </c>
      <c r="C239" s="37" t="s">
        <v>2</v>
      </c>
      <c r="D239" s="37">
        <v>1</v>
      </c>
      <c r="E239" s="304"/>
      <c r="F239" s="41">
        <f t="shared" si="7"/>
        <v>0</v>
      </c>
      <c r="G239" s="2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26"/>
      <c r="FY239" s="26"/>
    </row>
    <row r="240" spans="2:179" s="26" customFormat="1" ht="12">
      <c r="B240" s="35" t="s">
        <v>123</v>
      </c>
      <c r="C240" s="37" t="s">
        <v>2</v>
      </c>
      <c r="D240" s="37">
        <v>1</v>
      </c>
      <c r="E240" s="304"/>
      <c r="F240" s="41">
        <f t="shared" si="7"/>
        <v>0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</row>
    <row r="241" spans="2:179" s="26" customFormat="1" ht="12">
      <c r="B241" s="40" t="s">
        <v>300</v>
      </c>
      <c r="C241" s="73" t="s">
        <v>2</v>
      </c>
      <c r="D241" s="73">
        <v>5</v>
      </c>
      <c r="E241" s="332"/>
      <c r="F241" s="41">
        <f t="shared" si="7"/>
        <v>0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</row>
    <row r="242" spans="2:179" s="26" customFormat="1" ht="12">
      <c r="B242" s="40" t="s">
        <v>124</v>
      </c>
      <c r="C242" s="73" t="s">
        <v>2</v>
      </c>
      <c r="D242" s="73">
        <v>23</v>
      </c>
      <c r="E242" s="332"/>
      <c r="F242" s="41">
        <f t="shared" si="7"/>
        <v>0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</row>
    <row r="243" spans="2:179" s="26" customFormat="1" ht="12">
      <c r="B243" s="124" t="s">
        <v>311</v>
      </c>
      <c r="C243" s="56" t="s">
        <v>2</v>
      </c>
      <c r="D243" s="211">
        <v>16</v>
      </c>
      <c r="E243" s="304"/>
      <c r="F243" s="41">
        <f t="shared" si="7"/>
        <v>0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</row>
    <row r="244" spans="2:179" s="26" customFormat="1" ht="12">
      <c r="B244" s="40" t="s">
        <v>125</v>
      </c>
      <c r="C244" s="73" t="s">
        <v>2</v>
      </c>
      <c r="D244" s="73">
        <v>1</v>
      </c>
      <c r="E244" s="332"/>
      <c r="F244" s="41">
        <f t="shared" si="7"/>
        <v>0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</row>
    <row r="245" spans="2:181" s="39" customFormat="1" ht="12">
      <c r="B245" s="35" t="s">
        <v>452</v>
      </c>
      <c r="C245" s="37" t="s">
        <v>2</v>
      </c>
      <c r="D245" s="37">
        <v>1</v>
      </c>
      <c r="E245" s="94"/>
      <c r="F245" s="69">
        <f t="shared" si="7"/>
        <v>0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</row>
    <row r="246" spans="2:181" s="39" customFormat="1" ht="12.75" customHeight="1">
      <c r="B246" s="35" t="s">
        <v>445</v>
      </c>
      <c r="C246" s="37" t="s">
        <v>2</v>
      </c>
      <c r="D246" s="37">
        <v>1</v>
      </c>
      <c r="E246" s="94"/>
      <c r="F246" s="69">
        <f t="shared" si="7"/>
        <v>0</v>
      </c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</row>
    <row r="247" spans="2:181" s="39" customFormat="1" ht="12.75" customHeight="1">
      <c r="B247" s="35" t="s">
        <v>444</v>
      </c>
      <c r="C247" s="37" t="s">
        <v>2</v>
      </c>
      <c r="D247" s="37">
        <v>1</v>
      </c>
      <c r="E247" s="94"/>
      <c r="F247" s="69">
        <f t="shared" si="7"/>
        <v>0</v>
      </c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</row>
    <row r="248" spans="1:181" s="26" customFormat="1" ht="12">
      <c r="A248" s="39"/>
      <c r="B248" s="35" t="s">
        <v>308</v>
      </c>
      <c r="C248" s="37" t="s">
        <v>3</v>
      </c>
      <c r="D248" s="73">
        <v>390</v>
      </c>
      <c r="E248" s="304"/>
      <c r="F248" s="69">
        <f t="shared" si="7"/>
        <v>0</v>
      </c>
      <c r="G248" s="39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39"/>
      <c r="FX248" s="39"/>
      <c r="FY248" s="39"/>
    </row>
    <row r="249" spans="1:181" s="39" customFormat="1" ht="12">
      <c r="A249" s="26"/>
      <c r="B249" s="51" t="s">
        <v>309</v>
      </c>
      <c r="C249" s="23" t="s">
        <v>3</v>
      </c>
      <c r="D249" s="23">
        <v>1560</v>
      </c>
      <c r="E249" s="126"/>
      <c r="F249" s="42">
        <f t="shared" si="7"/>
        <v>0</v>
      </c>
      <c r="G249" s="2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26"/>
      <c r="FY249" s="26"/>
    </row>
    <row r="250" spans="1:181" s="39" customFormat="1" ht="12">
      <c r="A250" s="26"/>
      <c r="B250" s="51" t="s">
        <v>310</v>
      </c>
      <c r="C250" s="23" t="s">
        <v>3</v>
      </c>
      <c r="D250" s="23">
        <v>160</v>
      </c>
      <c r="E250" s="126"/>
      <c r="F250" s="42">
        <f t="shared" si="7"/>
        <v>0</v>
      </c>
      <c r="G250" s="2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26"/>
      <c r="FY250" s="26"/>
    </row>
    <row r="251" spans="2:179" s="26" customFormat="1" ht="12">
      <c r="B251" s="35" t="s">
        <v>318</v>
      </c>
      <c r="C251" s="37" t="s">
        <v>2</v>
      </c>
      <c r="D251" s="37">
        <v>1</v>
      </c>
      <c r="E251" s="304"/>
      <c r="F251" s="41">
        <f t="shared" si="7"/>
        <v>0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</row>
    <row r="252" spans="1:181" s="26" customFormat="1" ht="12.75" customHeight="1">
      <c r="A252" s="39"/>
      <c r="B252" s="35" t="s">
        <v>301</v>
      </c>
      <c r="C252" s="37" t="s">
        <v>302</v>
      </c>
      <c r="D252" s="37">
        <v>4</v>
      </c>
      <c r="E252" s="304"/>
      <c r="F252" s="69">
        <f t="shared" si="7"/>
        <v>0</v>
      </c>
      <c r="G252" s="39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39"/>
      <c r="FX252" s="39"/>
      <c r="FY252" s="39"/>
    </row>
    <row r="253" spans="1:180" s="39" customFormat="1" ht="12">
      <c r="A253" s="26"/>
      <c r="B253" s="47" t="s">
        <v>21</v>
      </c>
      <c r="C253" s="48" t="s">
        <v>9</v>
      </c>
      <c r="D253" s="48">
        <v>1</v>
      </c>
      <c r="E253" s="302"/>
      <c r="F253" s="71">
        <f t="shared" si="7"/>
        <v>0</v>
      </c>
      <c r="G253" s="2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26"/>
      <c r="FX253" s="26"/>
    </row>
    <row r="254" spans="2:178" s="26" customFormat="1" ht="12">
      <c r="B254" s="59" t="s">
        <v>53</v>
      </c>
      <c r="C254" s="60" t="s">
        <v>13</v>
      </c>
      <c r="D254" s="60"/>
      <c r="E254" s="307"/>
      <c r="F254" s="61">
        <f>SUM(F222:F253)</f>
        <v>0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</row>
    <row r="255" spans="1:180" s="118" customFormat="1" ht="12" customHeight="1">
      <c r="A255" s="31"/>
      <c r="B255" s="32"/>
      <c r="C255" s="33"/>
      <c r="D255" s="33"/>
      <c r="E255" s="308"/>
      <c r="F255" s="34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</row>
    <row r="256" spans="2:182" s="212" customFormat="1" ht="15">
      <c r="B256" s="241" t="s">
        <v>251</v>
      </c>
      <c r="C256" s="213" t="s">
        <v>8</v>
      </c>
      <c r="D256" s="213" t="s">
        <v>9</v>
      </c>
      <c r="E256" s="333" t="s">
        <v>10</v>
      </c>
      <c r="F256" s="214" t="s">
        <v>11</v>
      </c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3"/>
      <c r="CA256" s="163"/>
      <c r="CB256" s="163"/>
      <c r="CC256" s="163"/>
      <c r="CD256" s="163"/>
      <c r="CE256" s="163"/>
      <c r="CF256" s="163"/>
      <c r="CG256" s="163"/>
      <c r="CH256" s="163"/>
      <c r="CI256" s="163"/>
      <c r="CJ256" s="163"/>
      <c r="CK256" s="163"/>
      <c r="CL256" s="163"/>
      <c r="CM256" s="163"/>
      <c r="CN256" s="163"/>
      <c r="CO256" s="163"/>
      <c r="CP256" s="163"/>
      <c r="CQ256" s="163"/>
      <c r="CR256" s="163"/>
      <c r="CS256" s="163"/>
      <c r="CT256" s="163"/>
      <c r="CU256" s="163"/>
      <c r="CV256" s="163"/>
      <c r="CW256" s="163"/>
      <c r="CX256" s="163"/>
      <c r="CY256" s="163"/>
      <c r="CZ256" s="163"/>
      <c r="DA256" s="163"/>
      <c r="DB256" s="163"/>
      <c r="DC256" s="163"/>
      <c r="DD256" s="163"/>
      <c r="DE256" s="163"/>
      <c r="DF256" s="163"/>
      <c r="DG256" s="163"/>
      <c r="DH256" s="163"/>
      <c r="DI256" s="163"/>
      <c r="DJ256" s="163"/>
      <c r="DK256" s="163"/>
      <c r="DL256" s="163"/>
      <c r="DM256" s="163"/>
      <c r="DN256" s="163"/>
      <c r="DO256" s="163"/>
      <c r="DP256" s="163"/>
      <c r="DQ256" s="163"/>
      <c r="DR256" s="163"/>
      <c r="DS256" s="163"/>
      <c r="DT256" s="163"/>
      <c r="DU256" s="163"/>
      <c r="DV256" s="163"/>
      <c r="DW256" s="163"/>
      <c r="DX256" s="163"/>
      <c r="DY256" s="163"/>
      <c r="DZ256" s="163"/>
      <c r="EA256" s="163"/>
      <c r="EB256" s="163"/>
      <c r="EC256" s="163"/>
      <c r="ED256" s="163"/>
      <c r="EE256" s="163"/>
      <c r="EF256" s="163"/>
      <c r="EG256" s="163"/>
      <c r="EH256" s="163"/>
      <c r="EI256" s="163"/>
      <c r="EJ256" s="163"/>
      <c r="EK256" s="163"/>
      <c r="EL256" s="163"/>
      <c r="EM256" s="163"/>
      <c r="EN256" s="163"/>
      <c r="EO256" s="163"/>
      <c r="EP256" s="163"/>
      <c r="EQ256" s="163"/>
      <c r="ER256" s="163"/>
      <c r="ES256" s="163"/>
      <c r="ET256" s="163"/>
      <c r="EU256" s="163"/>
      <c r="EV256" s="163"/>
      <c r="EW256" s="163"/>
      <c r="EX256" s="163"/>
      <c r="EY256" s="163"/>
      <c r="EZ256" s="163"/>
      <c r="FA256" s="163"/>
      <c r="FB256" s="163"/>
      <c r="FC256" s="163"/>
      <c r="FD256" s="163"/>
      <c r="FE256" s="163"/>
      <c r="FF256" s="163"/>
      <c r="FG256" s="163"/>
      <c r="FH256" s="163"/>
      <c r="FI256" s="163"/>
      <c r="FJ256" s="163"/>
      <c r="FK256" s="163"/>
      <c r="FL256" s="163"/>
      <c r="FM256" s="163"/>
      <c r="FN256" s="163"/>
      <c r="FO256" s="163"/>
      <c r="FP256" s="163"/>
      <c r="FQ256" s="163"/>
      <c r="FR256" s="163"/>
      <c r="FS256" s="163"/>
      <c r="FT256" s="163"/>
      <c r="FU256" s="163"/>
      <c r="FV256" s="163"/>
      <c r="FW256" s="163"/>
      <c r="FX256" s="163"/>
      <c r="FY256" s="163"/>
      <c r="FZ256" s="163"/>
    </row>
    <row r="257" spans="2:182" s="212" customFormat="1" ht="14.25">
      <c r="B257" s="217" t="s">
        <v>14</v>
      </c>
      <c r="C257" s="218" t="s">
        <v>0</v>
      </c>
      <c r="D257" s="218" t="s">
        <v>1</v>
      </c>
      <c r="E257" s="334" t="s">
        <v>11</v>
      </c>
      <c r="F257" s="231" t="s">
        <v>12</v>
      </c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3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3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3"/>
      <c r="FT257" s="163"/>
      <c r="FU257" s="163"/>
      <c r="FV257" s="163"/>
      <c r="FW257" s="163"/>
      <c r="FX257" s="163"/>
      <c r="FY257" s="163"/>
      <c r="FZ257" s="163"/>
    </row>
    <row r="258" spans="2:182" s="215" customFormat="1" ht="51" customHeight="1">
      <c r="B258" s="250" t="s">
        <v>260</v>
      </c>
      <c r="C258" s="251" t="s">
        <v>2</v>
      </c>
      <c r="D258" s="53">
        <v>1</v>
      </c>
      <c r="E258" s="335"/>
      <c r="F258" s="81">
        <f aca="true" t="shared" si="8" ref="F258:F266">D258*E258</f>
        <v>0</v>
      </c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  <c r="BG258" s="168"/>
      <c r="BH258" s="168"/>
      <c r="BI258" s="168"/>
      <c r="BJ258" s="168"/>
      <c r="BK258" s="168"/>
      <c r="BL258" s="168"/>
      <c r="BM258" s="168"/>
      <c r="BN258" s="168"/>
      <c r="BO258" s="168"/>
      <c r="BP258" s="168"/>
      <c r="BQ258" s="168"/>
      <c r="BR258" s="168"/>
      <c r="BS258" s="168"/>
      <c r="BT258" s="168"/>
      <c r="BU258" s="168"/>
      <c r="BV258" s="168"/>
      <c r="BW258" s="168"/>
      <c r="BX258" s="168"/>
      <c r="BY258" s="168"/>
      <c r="BZ258" s="168"/>
      <c r="CA258" s="168"/>
      <c r="CB258" s="168"/>
      <c r="CC258" s="168"/>
      <c r="CD258" s="168"/>
      <c r="CE258" s="168"/>
      <c r="CF258" s="168"/>
      <c r="CG258" s="168"/>
      <c r="CH258" s="168"/>
      <c r="CI258" s="168"/>
      <c r="CJ258" s="168"/>
      <c r="CK258" s="168"/>
      <c r="CL258" s="168"/>
      <c r="CM258" s="168"/>
      <c r="CN258" s="168"/>
      <c r="CO258" s="168"/>
      <c r="CP258" s="168"/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8"/>
      <c r="DE258" s="168"/>
      <c r="DF258" s="168"/>
      <c r="DG258" s="168"/>
      <c r="DH258" s="168"/>
      <c r="DI258" s="168"/>
      <c r="DJ258" s="168"/>
      <c r="DK258" s="168"/>
      <c r="DL258" s="168"/>
      <c r="DM258" s="168"/>
      <c r="DN258" s="168"/>
      <c r="DO258" s="168"/>
      <c r="DP258" s="168"/>
      <c r="DQ258" s="168"/>
      <c r="DR258" s="168"/>
      <c r="DS258" s="168"/>
      <c r="DT258" s="168"/>
      <c r="DU258" s="168"/>
      <c r="DV258" s="168"/>
      <c r="DW258" s="168"/>
      <c r="DX258" s="168"/>
      <c r="DY258" s="168"/>
      <c r="DZ258" s="168"/>
      <c r="EA258" s="168"/>
      <c r="EB258" s="168"/>
      <c r="EC258" s="168"/>
      <c r="ED258" s="168"/>
      <c r="EE258" s="168"/>
      <c r="EF258" s="168"/>
      <c r="EG258" s="168"/>
      <c r="EH258" s="168"/>
      <c r="EI258" s="168"/>
      <c r="EJ258" s="168"/>
      <c r="EK258" s="168"/>
      <c r="EL258" s="168"/>
      <c r="EM258" s="168"/>
      <c r="EN258" s="168"/>
      <c r="EO258" s="168"/>
      <c r="EP258" s="168"/>
      <c r="EQ258" s="168"/>
      <c r="ER258" s="168"/>
      <c r="ES258" s="168"/>
      <c r="ET258" s="168"/>
      <c r="EU258" s="168"/>
      <c r="EV258" s="168"/>
      <c r="EW258" s="168"/>
      <c r="EX258" s="168"/>
      <c r="EY258" s="168"/>
      <c r="EZ258" s="168"/>
      <c r="FA258" s="168"/>
      <c r="FB258" s="168"/>
      <c r="FC258" s="168"/>
      <c r="FD258" s="168"/>
      <c r="FE258" s="168"/>
      <c r="FF258" s="168"/>
      <c r="FG258" s="168"/>
      <c r="FH258" s="168"/>
      <c r="FI258" s="168"/>
      <c r="FJ258" s="168"/>
      <c r="FK258" s="168"/>
      <c r="FL258" s="168"/>
      <c r="FM258" s="168"/>
      <c r="FN258" s="168"/>
      <c r="FO258" s="168"/>
      <c r="FP258" s="168"/>
      <c r="FQ258" s="168"/>
      <c r="FR258" s="168"/>
      <c r="FS258" s="168"/>
      <c r="FT258" s="168"/>
      <c r="FU258" s="168"/>
      <c r="FV258" s="168"/>
      <c r="FW258" s="168"/>
      <c r="FX258" s="168"/>
      <c r="FY258" s="168"/>
      <c r="FZ258" s="168"/>
    </row>
    <row r="259" spans="2:182" s="215" customFormat="1" ht="12" customHeight="1">
      <c r="B259" s="74" t="s">
        <v>261</v>
      </c>
      <c r="C259" s="252" t="s">
        <v>2</v>
      </c>
      <c r="D259" s="35">
        <v>1</v>
      </c>
      <c r="E259" s="94"/>
      <c r="F259" s="69">
        <f t="shared" si="8"/>
        <v>0</v>
      </c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  <c r="BL259" s="168"/>
      <c r="BM259" s="168"/>
      <c r="BN259" s="168"/>
      <c r="BO259" s="168"/>
      <c r="BP259" s="168"/>
      <c r="BQ259" s="168"/>
      <c r="BR259" s="168"/>
      <c r="BS259" s="168"/>
      <c r="BT259" s="168"/>
      <c r="BU259" s="168"/>
      <c r="BV259" s="168"/>
      <c r="BW259" s="168"/>
      <c r="BX259" s="168"/>
      <c r="BY259" s="168"/>
      <c r="BZ259" s="168"/>
      <c r="CA259" s="168"/>
      <c r="CB259" s="168"/>
      <c r="CC259" s="168"/>
      <c r="CD259" s="168"/>
      <c r="CE259" s="168"/>
      <c r="CF259" s="168"/>
      <c r="CG259" s="168"/>
      <c r="CH259" s="168"/>
      <c r="CI259" s="168"/>
      <c r="CJ259" s="168"/>
      <c r="CK259" s="168"/>
      <c r="CL259" s="168"/>
      <c r="CM259" s="168"/>
      <c r="CN259" s="168"/>
      <c r="CO259" s="168"/>
      <c r="CP259" s="168"/>
      <c r="CQ259" s="168"/>
      <c r="CR259" s="168"/>
      <c r="CS259" s="168"/>
      <c r="CT259" s="168"/>
      <c r="CU259" s="168"/>
      <c r="CV259" s="168"/>
      <c r="CW259" s="168"/>
      <c r="CX259" s="168"/>
      <c r="CY259" s="168"/>
      <c r="CZ259" s="168"/>
      <c r="DA259" s="168"/>
      <c r="DB259" s="168"/>
      <c r="DC259" s="168"/>
      <c r="DD259" s="168"/>
      <c r="DE259" s="168"/>
      <c r="DF259" s="168"/>
      <c r="DG259" s="168"/>
      <c r="DH259" s="168"/>
      <c r="DI259" s="168"/>
      <c r="DJ259" s="168"/>
      <c r="DK259" s="168"/>
      <c r="DL259" s="168"/>
      <c r="DM259" s="168"/>
      <c r="DN259" s="168"/>
      <c r="DO259" s="168"/>
      <c r="DP259" s="168"/>
      <c r="DQ259" s="168"/>
      <c r="DR259" s="168"/>
      <c r="DS259" s="168"/>
      <c r="DT259" s="168"/>
      <c r="DU259" s="168"/>
      <c r="DV259" s="168"/>
      <c r="DW259" s="168"/>
      <c r="DX259" s="168"/>
      <c r="DY259" s="168"/>
      <c r="DZ259" s="168"/>
      <c r="EA259" s="168"/>
      <c r="EB259" s="168"/>
      <c r="EC259" s="168"/>
      <c r="ED259" s="168"/>
      <c r="EE259" s="168"/>
      <c r="EF259" s="168"/>
      <c r="EG259" s="168"/>
      <c r="EH259" s="168"/>
      <c r="EI259" s="168"/>
      <c r="EJ259" s="168"/>
      <c r="EK259" s="168"/>
      <c r="EL259" s="168"/>
      <c r="EM259" s="168"/>
      <c r="EN259" s="168"/>
      <c r="EO259" s="168"/>
      <c r="EP259" s="168"/>
      <c r="EQ259" s="168"/>
      <c r="ER259" s="168"/>
      <c r="ES259" s="168"/>
      <c r="ET259" s="168"/>
      <c r="EU259" s="168"/>
      <c r="EV259" s="168"/>
      <c r="EW259" s="168"/>
      <c r="EX259" s="168"/>
      <c r="EY259" s="168"/>
      <c r="EZ259" s="168"/>
      <c r="FA259" s="168"/>
      <c r="FB259" s="168"/>
      <c r="FC259" s="168"/>
      <c r="FD259" s="168"/>
      <c r="FE259" s="168"/>
      <c r="FF259" s="168"/>
      <c r="FG259" s="168"/>
      <c r="FH259" s="168"/>
      <c r="FI259" s="168"/>
      <c r="FJ259" s="168"/>
      <c r="FK259" s="168"/>
      <c r="FL259" s="168"/>
      <c r="FM259" s="168"/>
      <c r="FN259" s="168"/>
      <c r="FO259" s="168"/>
      <c r="FP259" s="168"/>
      <c r="FQ259" s="168"/>
      <c r="FR259" s="168"/>
      <c r="FS259" s="168"/>
      <c r="FT259" s="168"/>
      <c r="FU259" s="168"/>
      <c r="FV259" s="168"/>
      <c r="FW259" s="168"/>
      <c r="FX259" s="168"/>
      <c r="FY259" s="168"/>
      <c r="FZ259" s="168"/>
    </row>
    <row r="260" spans="2:182" s="164" customFormat="1" ht="40.5" customHeight="1">
      <c r="B260" s="137" t="s">
        <v>263</v>
      </c>
      <c r="C260" s="252" t="s">
        <v>2</v>
      </c>
      <c r="D260" s="35">
        <v>1</v>
      </c>
      <c r="E260" s="94"/>
      <c r="F260" s="69">
        <f t="shared" si="8"/>
        <v>0</v>
      </c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  <c r="AY260" s="165"/>
      <c r="AZ260" s="165"/>
      <c r="BA260" s="165"/>
      <c r="BB260" s="165"/>
      <c r="BC260" s="165"/>
      <c r="BD260" s="165"/>
      <c r="BE260" s="165"/>
      <c r="BF260" s="165"/>
      <c r="BG260" s="165"/>
      <c r="BH260" s="165"/>
      <c r="BI260" s="165"/>
      <c r="BJ260" s="165"/>
      <c r="BK260" s="165"/>
      <c r="BL260" s="165"/>
      <c r="BM260" s="165"/>
      <c r="BN260" s="165"/>
      <c r="BO260" s="165"/>
      <c r="BP260" s="165"/>
      <c r="BQ260" s="165"/>
      <c r="BR260" s="165"/>
      <c r="BS260" s="165"/>
      <c r="BT260" s="165"/>
      <c r="BU260" s="165"/>
      <c r="BV260" s="165"/>
      <c r="BW260" s="165"/>
      <c r="BX260" s="165"/>
      <c r="BY260" s="165"/>
      <c r="BZ260" s="165"/>
      <c r="CA260" s="165"/>
      <c r="CB260" s="165"/>
      <c r="CC260" s="165"/>
      <c r="CD260" s="165"/>
      <c r="CE260" s="165"/>
      <c r="CF260" s="165"/>
      <c r="CG260" s="165"/>
      <c r="CH260" s="165"/>
      <c r="CI260" s="165"/>
      <c r="CJ260" s="165"/>
      <c r="CK260" s="165"/>
      <c r="CL260" s="165"/>
      <c r="CM260" s="165"/>
      <c r="CN260" s="165"/>
      <c r="CO260" s="165"/>
      <c r="CP260" s="165"/>
      <c r="CQ260" s="165"/>
      <c r="CR260" s="165"/>
      <c r="CS260" s="165"/>
      <c r="CT260" s="165"/>
      <c r="CU260" s="165"/>
      <c r="CV260" s="165"/>
      <c r="CW260" s="165"/>
      <c r="CX260" s="165"/>
      <c r="CY260" s="165"/>
      <c r="CZ260" s="165"/>
      <c r="DA260" s="165"/>
      <c r="DB260" s="165"/>
      <c r="DC260" s="165"/>
      <c r="DD260" s="165"/>
      <c r="DE260" s="165"/>
      <c r="DF260" s="165"/>
      <c r="DG260" s="165"/>
      <c r="DH260" s="165"/>
      <c r="DI260" s="165"/>
      <c r="DJ260" s="165"/>
      <c r="DK260" s="165"/>
      <c r="DL260" s="165"/>
      <c r="DM260" s="165"/>
      <c r="DN260" s="165"/>
      <c r="DO260" s="165"/>
      <c r="DP260" s="165"/>
      <c r="DQ260" s="165"/>
      <c r="DR260" s="165"/>
      <c r="DS260" s="165"/>
      <c r="DT260" s="165"/>
      <c r="DU260" s="165"/>
      <c r="DV260" s="165"/>
      <c r="DW260" s="165"/>
      <c r="DX260" s="165"/>
      <c r="DY260" s="165"/>
      <c r="DZ260" s="165"/>
      <c r="EA260" s="165"/>
      <c r="EB260" s="165"/>
      <c r="EC260" s="165"/>
      <c r="ED260" s="165"/>
      <c r="EE260" s="165"/>
      <c r="EF260" s="165"/>
      <c r="EG260" s="165"/>
      <c r="EH260" s="165"/>
      <c r="EI260" s="165"/>
      <c r="EJ260" s="165"/>
      <c r="EK260" s="165"/>
      <c r="EL260" s="165"/>
      <c r="EM260" s="165"/>
      <c r="EN260" s="165"/>
      <c r="EO260" s="165"/>
      <c r="EP260" s="165"/>
      <c r="EQ260" s="165"/>
      <c r="ER260" s="165"/>
      <c r="ES260" s="165"/>
      <c r="ET260" s="165"/>
      <c r="EU260" s="165"/>
      <c r="EV260" s="165"/>
      <c r="EW260" s="165"/>
      <c r="EX260" s="165"/>
      <c r="EY260" s="165"/>
      <c r="EZ260" s="165"/>
      <c r="FA260" s="165"/>
      <c r="FB260" s="165"/>
      <c r="FC260" s="165"/>
      <c r="FD260" s="165"/>
      <c r="FE260" s="165"/>
      <c r="FF260" s="165"/>
      <c r="FG260" s="165"/>
      <c r="FH260" s="165"/>
      <c r="FI260" s="165"/>
      <c r="FJ260" s="165"/>
      <c r="FK260" s="165"/>
      <c r="FL260" s="165"/>
      <c r="FM260" s="165"/>
      <c r="FN260" s="165"/>
      <c r="FO260" s="165"/>
      <c r="FP260" s="165"/>
      <c r="FQ260" s="165"/>
      <c r="FR260" s="165"/>
      <c r="FS260" s="165"/>
      <c r="FT260" s="165"/>
      <c r="FU260" s="165"/>
      <c r="FV260" s="165"/>
      <c r="FW260" s="165"/>
      <c r="FX260" s="165"/>
      <c r="FY260" s="165"/>
      <c r="FZ260" s="165"/>
    </row>
    <row r="261" spans="2:182" s="164" customFormat="1" ht="40.5" customHeight="1">
      <c r="B261" s="137" t="s">
        <v>264</v>
      </c>
      <c r="C261" s="252" t="s">
        <v>2</v>
      </c>
      <c r="D261" s="35">
        <v>12</v>
      </c>
      <c r="E261" s="94"/>
      <c r="F261" s="69">
        <f t="shared" si="8"/>
        <v>0</v>
      </c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5"/>
      <c r="BB261" s="165"/>
      <c r="BC261" s="165"/>
      <c r="BD261" s="165"/>
      <c r="BE261" s="165"/>
      <c r="BF261" s="165"/>
      <c r="BG261" s="165"/>
      <c r="BH261" s="165"/>
      <c r="BI261" s="165"/>
      <c r="BJ261" s="165"/>
      <c r="BK261" s="165"/>
      <c r="BL261" s="165"/>
      <c r="BM261" s="165"/>
      <c r="BN261" s="165"/>
      <c r="BO261" s="165"/>
      <c r="BP261" s="165"/>
      <c r="BQ261" s="165"/>
      <c r="BR261" s="165"/>
      <c r="BS261" s="165"/>
      <c r="BT261" s="165"/>
      <c r="BU261" s="165"/>
      <c r="BV261" s="165"/>
      <c r="BW261" s="165"/>
      <c r="BX261" s="165"/>
      <c r="BY261" s="165"/>
      <c r="BZ261" s="165"/>
      <c r="CA261" s="165"/>
      <c r="CB261" s="165"/>
      <c r="CC261" s="165"/>
      <c r="CD261" s="165"/>
      <c r="CE261" s="165"/>
      <c r="CF261" s="165"/>
      <c r="CG261" s="165"/>
      <c r="CH261" s="165"/>
      <c r="CI261" s="165"/>
      <c r="CJ261" s="165"/>
      <c r="CK261" s="165"/>
      <c r="CL261" s="165"/>
      <c r="CM261" s="165"/>
      <c r="CN261" s="165"/>
      <c r="CO261" s="165"/>
      <c r="CP261" s="165"/>
      <c r="CQ261" s="165"/>
      <c r="CR261" s="165"/>
      <c r="CS261" s="165"/>
      <c r="CT261" s="165"/>
      <c r="CU261" s="165"/>
      <c r="CV261" s="165"/>
      <c r="CW261" s="165"/>
      <c r="CX261" s="165"/>
      <c r="CY261" s="165"/>
      <c r="CZ261" s="165"/>
      <c r="DA261" s="165"/>
      <c r="DB261" s="165"/>
      <c r="DC261" s="165"/>
      <c r="DD261" s="165"/>
      <c r="DE261" s="165"/>
      <c r="DF261" s="165"/>
      <c r="DG261" s="165"/>
      <c r="DH261" s="165"/>
      <c r="DI261" s="165"/>
      <c r="DJ261" s="165"/>
      <c r="DK261" s="165"/>
      <c r="DL261" s="165"/>
      <c r="DM261" s="165"/>
      <c r="DN261" s="165"/>
      <c r="DO261" s="165"/>
      <c r="DP261" s="165"/>
      <c r="DQ261" s="165"/>
      <c r="DR261" s="165"/>
      <c r="DS261" s="165"/>
      <c r="DT261" s="165"/>
      <c r="DU261" s="165"/>
      <c r="DV261" s="165"/>
      <c r="DW261" s="165"/>
      <c r="DX261" s="165"/>
      <c r="DY261" s="165"/>
      <c r="DZ261" s="165"/>
      <c r="EA261" s="165"/>
      <c r="EB261" s="165"/>
      <c r="EC261" s="165"/>
      <c r="ED261" s="165"/>
      <c r="EE261" s="165"/>
      <c r="EF261" s="165"/>
      <c r="EG261" s="165"/>
      <c r="EH261" s="165"/>
      <c r="EI261" s="165"/>
      <c r="EJ261" s="165"/>
      <c r="EK261" s="165"/>
      <c r="EL261" s="165"/>
      <c r="EM261" s="165"/>
      <c r="EN261" s="165"/>
      <c r="EO261" s="165"/>
      <c r="EP261" s="165"/>
      <c r="EQ261" s="165"/>
      <c r="ER261" s="165"/>
      <c r="ES261" s="165"/>
      <c r="ET261" s="165"/>
      <c r="EU261" s="165"/>
      <c r="EV261" s="165"/>
      <c r="EW261" s="165"/>
      <c r="EX261" s="165"/>
      <c r="EY261" s="165"/>
      <c r="EZ261" s="165"/>
      <c r="FA261" s="165"/>
      <c r="FB261" s="165"/>
      <c r="FC261" s="165"/>
      <c r="FD261" s="165"/>
      <c r="FE261" s="165"/>
      <c r="FF261" s="165"/>
      <c r="FG261" s="165"/>
      <c r="FH261" s="165"/>
      <c r="FI261" s="165"/>
      <c r="FJ261" s="165"/>
      <c r="FK261" s="165"/>
      <c r="FL261" s="165"/>
      <c r="FM261" s="165"/>
      <c r="FN261" s="165"/>
      <c r="FO261" s="165"/>
      <c r="FP261" s="165"/>
      <c r="FQ261" s="165"/>
      <c r="FR261" s="165"/>
      <c r="FS261" s="165"/>
      <c r="FT261" s="165"/>
      <c r="FU261" s="165"/>
      <c r="FV261" s="165"/>
      <c r="FW261" s="165"/>
      <c r="FX261" s="165"/>
      <c r="FY261" s="165"/>
      <c r="FZ261" s="165"/>
    </row>
    <row r="262" spans="2:182" s="164" customFormat="1" ht="40.5" customHeight="1">
      <c r="B262" s="137" t="s">
        <v>262</v>
      </c>
      <c r="C262" s="252" t="s">
        <v>2</v>
      </c>
      <c r="D262" s="35">
        <v>4</v>
      </c>
      <c r="E262" s="94"/>
      <c r="F262" s="69">
        <f t="shared" si="8"/>
        <v>0</v>
      </c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5"/>
      <c r="BP262" s="165"/>
      <c r="BQ262" s="165"/>
      <c r="BR262" s="165"/>
      <c r="BS262" s="165"/>
      <c r="BT262" s="165"/>
      <c r="BU262" s="165"/>
      <c r="BV262" s="165"/>
      <c r="BW262" s="165"/>
      <c r="BX262" s="165"/>
      <c r="BY262" s="165"/>
      <c r="BZ262" s="165"/>
      <c r="CA262" s="165"/>
      <c r="CB262" s="165"/>
      <c r="CC262" s="165"/>
      <c r="CD262" s="165"/>
      <c r="CE262" s="165"/>
      <c r="CF262" s="165"/>
      <c r="CG262" s="165"/>
      <c r="CH262" s="165"/>
      <c r="CI262" s="165"/>
      <c r="CJ262" s="165"/>
      <c r="CK262" s="165"/>
      <c r="CL262" s="165"/>
      <c r="CM262" s="165"/>
      <c r="CN262" s="165"/>
      <c r="CO262" s="165"/>
      <c r="CP262" s="165"/>
      <c r="CQ262" s="165"/>
      <c r="CR262" s="165"/>
      <c r="CS262" s="165"/>
      <c r="CT262" s="165"/>
      <c r="CU262" s="165"/>
      <c r="CV262" s="165"/>
      <c r="CW262" s="165"/>
      <c r="CX262" s="165"/>
      <c r="CY262" s="165"/>
      <c r="CZ262" s="165"/>
      <c r="DA262" s="165"/>
      <c r="DB262" s="165"/>
      <c r="DC262" s="165"/>
      <c r="DD262" s="165"/>
      <c r="DE262" s="165"/>
      <c r="DF262" s="165"/>
      <c r="DG262" s="165"/>
      <c r="DH262" s="165"/>
      <c r="DI262" s="165"/>
      <c r="DJ262" s="165"/>
      <c r="DK262" s="165"/>
      <c r="DL262" s="165"/>
      <c r="DM262" s="165"/>
      <c r="DN262" s="165"/>
      <c r="DO262" s="165"/>
      <c r="DP262" s="165"/>
      <c r="DQ262" s="165"/>
      <c r="DR262" s="165"/>
      <c r="DS262" s="165"/>
      <c r="DT262" s="165"/>
      <c r="DU262" s="165"/>
      <c r="DV262" s="165"/>
      <c r="DW262" s="165"/>
      <c r="DX262" s="165"/>
      <c r="DY262" s="165"/>
      <c r="DZ262" s="165"/>
      <c r="EA262" s="165"/>
      <c r="EB262" s="165"/>
      <c r="EC262" s="165"/>
      <c r="ED262" s="165"/>
      <c r="EE262" s="165"/>
      <c r="EF262" s="165"/>
      <c r="EG262" s="165"/>
      <c r="EH262" s="165"/>
      <c r="EI262" s="165"/>
      <c r="EJ262" s="165"/>
      <c r="EK262" s="165"/>
      <c r="EL262" s="165"/>
      <c r="EM262" s="165"/>
      <c r="EN262" s="165"/>
      <c r="EO262" s="165"/>
      <c r="EP262" s="165"/>
      <c r="EQ262" s="165"/>
      <c r="ER262" s="165"/>
      <c r="ES262" s="165"/>
      <c r="ET262" s="165"/>
      <c r="EU262" s="165"/>
      <c r="EV262" s="165"/>
      <c r="EW262" s="165"/>
      <c r="EX262" s="165"/>
      <c r="EY262" s="165"/>
      <c r="EZ262" s="165"/>
      <c r="FA262" s="165"/>
      <c r="FB262" s="165"/>
      <c r="FC262" s="165"/>
      <c r="FD262" s="165"/>
      <c r="FE262" s="165"/>
      <c r="FF262" s="165"/>
      <c r="FG262" s="165"/>
      <c r="FH262" s="165"/>
      <c r="FI262" s="165"/>
      <c r="FJ262" s="165"/>
      <c r="FK262" s="165"/>
      <c r="FL262" s="165"/>
      <c r="FM262" s="165"/>
      <c r="FN262" s="165"/>
      <c r="FO262" s="165"/>
      <c r="FP262" s="165"/>
      <c r="FQ262" s="165"/>
      <c r="FR262" s="165"/>
      <c r="FS262" s="165"/>
      <c r="FT262" s="165"/>
      <c r="FU262" s="165"/>
      <c r="FV262" s="165"/>
      <c r="FW262" s="165"/>
      <c r="FX262" s="165"/>
      <c r="FY262" s="165"/>
      <c r="FZ262" s="165"/>
    </row>
    <row r="263" spans="2:182" s="164" customFormat="1" ht="12.75" customHeight="1">
      <c r="B263" s="253" t="s">
        <v>265</v>
      </c>
      <c r="C263" s="254" t="s">
        <v>3</v>
      </c>
      <c r="D263" s="40">
        <v>290</v>
      </c>
      <c r="E263" s="318"/>
      <c r="F263" s="38">
        <f t="shared" si="8"/>
        <v>0</v>
      </c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5"/>
      <c r="BQ263" s="165"/>
      <c r="BR263" s="165"/>
      <c r="BS263" s="165"/>
      <c r="BT263" s="165"/>
      <c r="BU263" s="165"/>
      <c r="BV263" s="165"/>
      <c r="BW263" s="165"/>
      <c r="BX263" s="165"/>
      <c r="BY263" s="165"/>
      <c r="BZ263" s="165"/>
      <c r="CA263" s="165"/>
      <c r="CB263" s="165"/>
      <c r="CC263" s="165"/>
      <c r="CD263" s="165"/>
      <c r="CE263" s="165"/>
      <c r="CF263" s="165"/>
      <c r="CG263" s="165"/>
      <c r="CH263" s="165"/>
      <c r="CI263" s="165"/>
      <c r="CJ263" s="165"/>
      <c r="CK263" s="165"/>
      <c r="CL263" s="165"/>
      <c r="CM263" s="165"/>
      <c r="CN263" s="165"/>
      <c r="CO263" s="165"/>
      <c r="CP263" s="165"/>
      <c r="CQ263" s="165"/>
      <c r="CR263" s="165"/>
      <c r="CS263" s="165"/>
      <c r="CT263" s="165"/>
      <c r="CU263" s="165"/>
      <c r="CV263" s="165"/>
      <c r="CW263" s="165"/>
      <c r="CX263" s="165"/>
      <c r="CY263" s="165"/>
      <c r="CZ263" s="165"/>
      <c r="DA263" s="165"/>
      <c r="DB263" s="165"/>
      <c r="DC263" s="165"/>
      <c r="DD263" s="165"/>
      <c r="DE263" s="165"/>
      <c r="DF263" s="165"/>
      <c r="DG263" s="165"/>
      <c r="DH263" s="165"/>
      <c r="DI263" s="165"/>
      <c r="DJ263" s="165"/>
      <c r="DK263" s="165"/>
      <c r="DL263" s="165"/>
      <c r="DM263" s="165"/>
      <c r="DN263" s="165"/>
      <c r="DO263" s="165"/>
      <c r="DP263" s="165"/>
      <c r="DQ263" s="165"/>
      <c r="DR263" s="165"/>
      <c r="DS263" s="165"/>
      <c r="DT263" s="165"/>
      <c r="DU263" s="165"/>
      <c r="DV263" s="165"/>
      <c r="DW263" s="165"/>
      <c r="DX263" s="165"/>
      <c r="DY263" s="165"/>
      <c r="DZ263" s="165"/>
      <c r="EA263" s="165"/>
      <c r="EB263" s="165"/>
      <c r="EC263" s="165"/>
      <c r="ED263" s="165"/>
      <c r="EE263" s="165"/>
      <c r="EF263" s="165"/>
      <c r="EG263" s="165"/>
      <c r="EH263" s="165"/>
      <c r="EI263" s="165"/>
      <c r="EJ263" s="165"/>
      <c r="EK263" s="165"/>
      <c r="EL263" s="165"/>
      <c r="EM263" s="165"/>
      <c r="EN263" s="165"/>
      <c r="EO263" s="165"/>
      <c r="EP263" s="165"/>
      <c r="EQ263" s="165"/>
      <c r="ER263" s="165"/>
      <c r="ES263" s="165"/>
      <c r="ET263" s="165"/>
      <c r="EU263" s="165"/>
      <c r="EV263" s="165"/>
      <c r="EW263" s="165"/>
      <c r="EX263" s="165"/>
      <c r="EY263" s="165"/>
      <c r="EZ263" s="165"/>
      <c r="FA263" s="165"/>
      <c r="FB263" s="165"/>
      <c r="FC263" s="165"/>
      <c r="FD263" s="165"/>
      <c r="FE263" s="165"/>
      <c r="FF263" s="165"/>
      <c r="FG263" s="165"/>
      <c r="FH263" s="165"/>
      <c r="FI263" s="165"/>
      <c r="FJ263" s="165"/>
      <c r="FK263" s="165"/>
      <c r="FL263" s="165"/>
      <c r="FM263" s="165"/>
      <c r="FN263" s="165"/>
      <c r="FO263" s="165"/>
      <c r="FP263" s="165"/>
      <c r="FQ263" s="165"/>
      <c r="FR263" s="165"/>
      <c r="FS263" s="165"/>
      <c r="FT263" s="165"/>
      <c r="FU263" s="165"/>
      <c r="FV263" s="165"/>
      <c r="FW263" s="165"/>
      <c r="FX263" s="165"/>
      <c r="FY263" s="165"/>
      <c r="FZ263" s="165"/>
    </row>
    <row r="264" spans="2:182" s="215" customFormat="1" ht="12.75" customHeight="1">
      <c r="B264" s="35" t="s">
        <v>259</v>
      </c>
      <c r="C264" s="252" t="s">
        <v>2</v>
      </c>
      <c r="D264" s="37">
        <v>3</v>
      </c>
      <c r="E264" s="293"/>
      <c r="F264" s="69">
        <f t="shared" si="8"/>
        <v>0</v>
      </c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168"/>
      <c r="BN264" s="168"/>
      <c r="BO264" s="168"/>
      <c r="BP264" s="168"/>
      <c r="BQ264" s="168"/>
      <c r="BR264" s="168"/>
      <c r="BS264" s="168"/>
      <c r="BT264" s="168"/>
      <c r="BU264" s="168"/>
      <c r="BV264" s="168"/>
      <c r="BW264" s="168"/>
      <c r="BX264" s="168"/>
      <c r="BY264" s="168"/>
      <c r="BZ264" s="168"/>
      <c r="CA264" s="168"/>
      <c r="CB264" s="168"/>
      <c r="CC264" s="168"/>
      <c r="CD264" s="168"/>
      <c r="CE264" s="168"/>
      <c r="CF264" s="168"/>
      <c r="CG264" s="168"/>
      <c r="CH264" s="168"/>
      <c r="CI264" s="168"/>
      <c r="CJ264" s="168"/>
      <c r="CK264" s="168"/>
      <c r="CL264" s="168"/>
      <c r="CM264" s="168"/>
      <c r="CN264" s="168"/>
      <c r="CO264" s="168"/>
      <c r="CP264" s="168"/>
      <c r="CQ264" s="168"/>
      <c r="CR264" s="168"/>
      <c r="CS264" s="168"/>
      <c r="CT264" s="168"/>
      <c r="CU264" s="168"/>
      <c r="CV264" s="168"/>
      <c r="CW264" s="168"/>
      <c r="CX264" s="168"/>
      <c r="CY264" s="168"/>
      <c r="CZ264" s="168"/>
      <c r="DA264" s="168"/>
      <c r="DB264" s="168"/>
      <c r="DC264" s="168"/>
      <c r="DD264" s="168"/>
      <c r="DE264" s="168"/>
      <c r="DF264" s="168"/>
      <c r="DG264" s="168"/>
      <c r="DH264" s="168"/>
      <c r="DI264" s="168"/>
      <c r="DJ264" s="168"/>
      <c r="DK264" s="168"/>
      <c r="DL264" s="168"/>
      <c r="DM264" s="168"/>
      <c r="DN264" s="168"/>
      <c r="DO264" s="168"/>
      <c r="DP264" s="168"/>
      <c r="DQ264" s="168"/>
      <c r="DR264" s="168"/>
      <c r="DS264" s="168"/>
      <c r="DT264" s="168"/>
      <c r="DU264" s="168"/>
      <c r="DV264" s="168"/>
      <c r="DW264" s="168"/>
      <c r="DX264" s="168"/>
      <c r="DY264" s="168"/>
      <c r="DZ264" s="168"/>
      <c r="EA264" s="168"/>
      <c r="EB264" s="168"/>
      <c r="EC264" s="168"/>
      <c r="ED264" s="168"/>
      <c r="EE264" s="168"/>
      <c r="EF264" s="168"/>
      <c r="EG264" s="168"/>
      <c r="EH264" s="168"/>
      <c r="EI264" s="168"/>
      <c r="EJ264" s="168"/>
      <c r="EK264" s="168"/>
      <c r="EL264" s="168"/>
      <c r="EM264" s="168"/>
      <c r="EN264" s="168"/>
      <c r="EO264" s="168"/>
      <c r="EP264" s="168"/>
      <c r="EQ264" s="168"/>
      <c r="ER264" s="168"/>
      <c r="ES264" s="168"/>
      <c r="ET264" s="168"/>
      <c r="EU264" s="168"/>
      <c r="EV264" s="168"/>
      <c r="EW264" s="168"/>
      <c r="EX264" s="168"/>
      <c r="EY264" s="168"/>
      <c r="EZ264" s="168"/>
      <c r="FA264" s="168"/>
      <c r="FB264" s="168"/>
      <c r="FC264" s="168"/>
      <c r="FD264" s="168"/>
      <c r="FE264" s="168"/>
      <c r="FF264" s="168"/>
      <c r="FG264" s="168"/>
      <c r="FH264" s="168"/>
      <c r="FI264" s="168"/>
      <c r="FJ264" s="168"/>
      <c r="FK264" s="168"/>
      <c r="FL264" s="168"/>
      <c r="FM264" s="168"/>
      <c r="FN264" s="168"/>
      <c r="FO264" s="168"/>
      <c r="FP264" s="168"/>
      <c r="FQ264" s="168"/>
      <c r="FR264" s="168"/>
      <c r="FS264" s="168"/>
      <c r="FT264" s="168"/>
      <c r="FU264" s="168"/>
      <c r="FV264" s="168"/>
      <c r="FW264" s="168"/>
      <c r="FX264" s="168"/>
      <c r="FY264" s="168"/>
      <c r="FZ264" s="168"/>
    </row>
    <row r="265" spans="2:182" s="164" customFormat="1" ht="15.75">
      <c r="B265" s="255" t="s">
        <v>252</v>
      </c>
      <c r="C265" s="252" t="s">
        <v>2</v>
      </c>
      <c r="D265" s="35">
        <v>80</v>
      </c>
      <c r="E265" s="94"/>
      <c r="F265" s="69">
        <f t="shared" si="8"/>
        <v>0</v>
      </c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5"/>
      <c r="BK265" s="165"/>
      <c r="BL265" s="165"/>
      <c r="BM265" s="165"/>
      <c r="BN265" s="165"/>
      <c r="BO265" s="165"/>
      <c r="BP265" s="165"/>
      <c r="BQ265" s="165"/>
      <c r="BR265" s="165"/>
      <c r="BS265" s="165"/>
      <c r="BT265" s="165"/>
      <c r="BU265" s="165"/>
      <c r="BV265" s="165"/>
      <c r="BW265" s="165"/>
      <c r="BX265" s="165"/>
      <c r="BY265" s="165"/>
      <c r="BZ265" s="165"/>
      <c r="CA265" s="165"/>
      <c r="CB265" s="165"/>
      <c r="CC265" s="165"/>
      <c r="CD265" s="165"/>
      <c r="CE265" s="165"/>
      <c r="CF265" s="165"/>
      <c r="CG265" s="165"/>
      <c r="CH265" s="165"/>
      <c r="CI265" s="165"/>
      <c r="CJ265" s="165"/>
      <c r="CK265" s="165"/>
      <c r="CL265" s="165"/>
      <c r="CM265" s="165"/>
      <c r="CN265" s="165"/>
      <c r="CO265" s="165"/>
      <c r="CP265" s="165"/>
      <c r="CQ265" s="165"/>
      <c r="CR265" s="165"/>
      <c r="CS265" s="165"/>
      <c r="CT265" s="165"/>
      <c r="CU265" s="165"/>
      <c r="CV265" s="165"/>
      <c r="CW265" s="165"/>
      <c r="CX265" s="165"/>
      <c r="CY265" s="165"/>
      <c r="CZ265" s="165"/>
      <c r="DA265" s="165"/>
      <c r="DB265" s="165"/>
      <c r="DC265" s="165"/>
      <c r="DD265" s="165"/>
      <c r="DE265" s="165"/>
      <c r="DF265" s="165"/>
      <c r="DG265" s="165"/>
      <c r="DH265" s="165"/>
      <c r="DI265" s="165"/>
      <c r="DJ265" s="165"/>
      <c r="DK265" s="165"/>
      <c r="DL265" s="165"/>
      <c r="DM265" s="165"/>
      <c r="DN265" s="165"/>
      <c r="DO265" s="165"/>
      <c r="DP265" s="165"/>
      <c r="DQ265" s="165"/>
      <c r="DR265" s="165"/>
      <c r="DS265" s="165"/>
      <c r="DT265" s="165"/>
      <c r="DU265" s="165"/>
      <c r="DV265" s="165"/>
      <c r="DW265" s="165"/>
      <c r="DX265" s="165"/>
      <c r="DY265" s="165"/>
      <c r="DZ265" s="165"/>
      <c r="EA265" s="165"/>
      <c r="EB265" s="165"/>
      <c r="EC265" s="165"/>
      <c r="ED265" s="165"/>
      <c r="EE265" s="165"/>
      <c r="EF265" s="165"/>
      <c r="EG265" s="165"/>
      <c r="EH265" s="165"/>
      <c r="EI265" s="165"/>
      <c r="EJ265" s="165"/>
      <c r="EK265" s="165"/>
      <c r="EL265" s="165"/>
      <c r="EM265" s="165"/>
      <c r="EN265" s="165"/>
      <c r="EO265" s="165"/>
      <c r="EP265" s="165"/>
      <c r="EQ265" s="165"/>
      <c r="ER265" s="165"/>
      <c r="ES265" s="165"/>
      <c r="ET265" s="165"/>
      <c r="EU265" s="165"/>
      <c r="EV265" s="165"/>
      <c r="EW265" s="165"/>
      <c r="EX265" s="165"/>
      <c r="EY265" s="165"/>
      <c r="EZ265" s="165"/>
      <c r="FA265" s="165"/>
      <c r="FB265" s="165"/>
      <c r="FC265" s="165"/>
      <c r="FD265" s="165"/>
      <c r="FE265" s="165"/>
      <c r="FF265" s="165"/>
      <c r="FG265" s="165"/>
      <c r="FH265" s="165"/>
      <c r="FI265" s="165"/>
      <c r="FJ265" s="165"/>
      <c r="FK265" s="165"/>
      <c r="FL265" s="165"/>
      <c r="FM265" s="165"/>
      <c r="FN265" s="165"/>
      <c r="FO265" s="165"/>
      <c r="FP265" s="165"/>
      <c r="FQ265" s="165"/>
      <c r="FR265" s="165"/>
      <c r="FS265" s="165"/>
      <c r="FT265" s="165"/>
      <c r="FU265" s="165"/>
      <c r="FV265" s="165"/>
      <c r="FW265" s="165"/>
      <c r="FX265" s="165"/>
      <c r="FY265" s="165"/>
      <c r="FZ265" s="165"/>
    </row>
    <row r="266" spans="2:182" s="164" customFormat="1" ht="15.75">
      <c r="B266" s="189" t="s">
        <v>253</v>
      </c>
      <c r="C266" s="249"/>
      <c r="D266" s="49">
        <v>1</v>
      </c>
      <c r="E266" s="306"/>
      <c r="F266" s="89">
        <f t="shared" si="8"/>
        <v>0</v>
      </c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165"/>
      <c r="BD266" s="165"/>
      <c r="BE266" s="165"/>
      <c r="BF266" s="165"/>
      <c r="BG266" s="165"/>
      <c r="BH266" s="165"/>
      <c r="BI266" s="165"/>
      <c r="BJ266" s="165"/>
      <c r="BK266" s="165"/>
      <c r="BL266" s="165"/>
      <c r="BM266" s="165"/>
      <c r="BN266" s="165"/>
      <c r="BO266" s="165"/>
      <c r="BP266" s="165"/>
      <c r="BQ266" s="165"/>
      <c r="BR266" s="165"/>
      <c r="BS266" s="165"/>
      <c r="BT266" s="165"/>
      <c r="BU266" s="165"/>
      <c r="BV266" s="165"/>
      <c r="BW266" s="165"/>
      <c r="BX266" s="165"/>
      <c r="BY266" s="165"/>
      <c r="BZ266" s="165"/>
      <c r="CA266" s="165"/>
      <c r="CB266" s="165"/>
      <c r="CC266" s="165"/>
      <c r="CD266" s="165"/>
      <c r="CE266" s="165"/>
      <c r="CF266" s="165"/>
      <c r="CG266" s="165"/>
      <c r="CH266" s="165"/>
      <c r="CI266" s="165"/>
      <c r="CJ266" s="165"/>
      <c r="CK266" s="165"/>
      <c r="CL266" s="165"/>
      <c r="CM266" s="165"/>
      <c r="CN266" s="165"/>
      <c r="CO266" s="165"/>
      <c r="CP266" s="165"/>
      <c r="CQ266" s="165"/>
      <c r="CR266" s="165"/>
      <c r="CS266" s="165"/>
      <c r="CT266" s="165"/>
      <c r="CU266" s="165"/>
      <c r="CV266" s="165"/>
      <c r="CW266" s="165"/>
      <c r="CX266" s="165"/>
      <c r="CY266" s="165"/>
      <c r="CZ266" s="165"/>
      <c r="DA266" s="165"/>
      <c r="DB266" s="165"/>
      <c r="DC266" s="165"/>
      <c r="DD266" s="165"/>
      <c r="DE266" s="165"/>
      <c r="DF266" s="165"/>
      <c r="DG266" s="165"/>
      <c r="DH266" s="165"/>
      <c r="DI266" s="165"/>
      <c r="DJ266" s="165"/>
      <c r="DK266" s="165"/>
      <c r="DL266" s="165"/>
      <c r="DM266" s="165"/>
      <c r="DN266" s="165"/>
      <c r="DO266" s="165"/>
      <c r="DP266" s="165"/>
      <c r="DQ266" s="165"/>
      <c r="DR266" s="165"/>
      <c r="DS266" s="165"/>
      <c r="DT266" s="165"/>
      <c r="DU266" s="165"/>
      <c r="DV266" s="165"/>
      <c r="DW266" s="165"/>
      <c r="DX266" s="165"/>
      <c r="DY266" s="165"/>
      <c r="DZ266" s="165"/>
      <c r="EA266" s="165"/>
      <c r="EB266" s="165"/>
      <c r="EC266" s="165"/>
      <c r="ED266" s="165"/>
      <c r="EE266" s="165"/>
      <c r="EF266" s="165"/>
      <c r="EG266" s="165"/>
      <c r="EH266" s="165"/>
      <c r="EI266" s="165"/>
      <c r="EJ266" s="165"/>
      <c r="EK266" s="165"/>
      <c r="EL266" s="165"/>
      <c r="EM266" s="165"/>
      <c r="EN266" s="165"/>
      <c r="EO266" s="165"/>
      <c r="EP266" s="165"/>
      <c r="EQ266" s="165"/>
      <c r="ER266" s="165"/>
      <c r="ES266" s="165"/>
      <c r="ET266" s="165"/>
      <c r="EU266" s="165"/>
      <c r="EV266" s="165"/>
      <c r="EW266" s="165"/>
      <c r="EX266" s="165"/>
      <c r="EY266" s="165"/>
      <c r="EZ266" s="165"/>
      <c r="FA266" s="165"/>
      <c r="FB266" s="165"/>
      <c r="FC266" s="165"/>
      <c r="FD266" s="165"/>
      <c r="FE266" s="165"/>
      <c r="FF266" s="165"/>
      <c r="FG266" s="165"/>
      <c r="FH266" s="165"/>
      <c r="FI266" s="165"/>
      <c r="FJ266" s="165"/>
      <c r="FK266" s="165"/>
      <c r="FL266" s="165"/>
      <c r="FM266" s="165"/>
      <c r="FN266" s="165"/>
      <c r="FO266" s="165"/>
      <c r="FP266" s="165"/>
      <c r="FQ266" s="165"/>
      <c r="FR266" s="165"/>
      <c r="FS266" s="165"/>
      <c r="FT266" s="165"/>
      <c r="FU266" s="165"/>
      <c r="FV266" s="165"/>
      <c r="FW266" s="165"/>
      <c r="FX266" s="165"/>
      <c r="FY266" s="165"/>
      <c r="FZ266" s="165"/>
    </row>
    <row r="267" spans="2:182" s="212" customFormat="1" ht="14.25">
      <c r="B267" s="247" t="s">
        <v>4</v>
      </c>
      <c r="C267" s="235" t="s">
        <v>13</v>
      </c>
      <c r="D267" s="234"/>
      <c r="E267" s="336"/>
      <c r="F267" s="248">
        <f>SUM(F258:F266)</f>
        <v>0</v>
      </c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3"/>
      <c r="CA267" s="163"/>
      <c r="CB267" s="163"/>
      <c r="CC267" s="163"/>
      <c r="CD267" s="163"/>
      <c r="CE267" s="163"/>
      <c r="CF267" s="163"/>
      <c r="CG267" s="163"/>
      <c r="CH267" s="163"/>
      <c r="CI267" s="163"/>
      <c r="CJ267" s="163"/>
      <c r="CK267" s="163"/>
      <c r="CL267" s="163"/>
      <c r="CM267" s="163"/>
      <c r="CN267" s="163"/>
      <c r="CO267" s="163"/>
      <c r="CP267" s="163"/>
      <c r="CQ267" s="163"/>
      <c r="CR267" s="163"/>
      <c r="CS267" s="163"/>
      <c r="CT267" s="163"/>
      <c r="CU267" s="163"/>
      <c r="CV267" s="163"/>
      <c r="CW267" s="163"/>
      <c r="CX267" s="163"/>
      <c r="CY267" s="163"/>
      <c r="CZ267" s="163"/>
      <c r="DA267" s="163"/>
      <c r="DB267" s="163"/>
      <c r="DC267" s="163"/>
      <c r="DD267" s="163"/>
      <c r="DE267" s="163"/>
      <c r="DF267" s="163"/>
      <c r="DG267" s="163"/>
      <c r="DH267" s="163"/>
      <c r="DI267" s="163"/>
      <c r="DJ267" s="163"/>
      <c r="DK267" s="163"/>
      <c r="DL267" s="163"/>
      <c r="DM267" s="163"/>
      <c r="DN267" s="163"/>
      <c r="DO267" s="163"/>
      <c r="DP267" s="163"/>
      <c r="DQ267" s="163"/>
      <c r="DR267" s="163"/>
      <c r="DS267" s="163"/>
      <c r="DT267" s="163"/>
      <c r="DU267" s="163"/>
      <c r="DV267" s="163"/>
      <c r="DW267" s="163"/>
      <c r="DX267" s="163"/>
      <c r="DY267" s="163"/>
      <c r="DZ267" s="163"/>
      <c r="EA267" s="163"/>
      <c r="EB267" s="163"/>
      <c r="EC267" s="163"/>
      <c r="ED267" s="163"/>
      <c r="EE267" s="163"/>
      <c r="EF267" s="163"/>
      <c r="EG267" s="163"/>
      <c r="EH267" s="163"/>
      <c r="EI267" s="163"/>
      <c r="EJ267" s="163"/>
      <c r="EK267" s="163"/>
      <c r="EL267" s="163"/>
      <c r="EM267" s="163"/>
      <c r="EN267" s="163"/>
      <c r="EO267" s="163"/>
      <c r="EP267" s="163"/>
      <c r="EQ267" s="163"/>
      <c r="ER267" s="163"/>
      <c r="ES267" s="163"/>
      <c r="ET267" s="163"/>
      <c r="EU267" s="163"/>
      <c r="EV267" s="163"/>
      <c r="EW267" s="163"/>
      <c r="EX267" s="163"/>
      <c r="EY267" s="163"/>
      <c r="EZ267" s="163"/>
      <c r="FA267" s="163"/>
      <c r="FB267" s="163"/>
      <c r="FC267" s="163"/>
      <c r="FD267" s="163"/>
      <c r="FE267" s="163"/>
      <c r="FF267" s="163"/>
      <c r="FG267" s="163"/>
      <c r="FH267" s="163"/>
      <c r="FI267" s="163"/>
      <c r="FJ267" s="163"/>
      <c r="FK267" s="163"/>
      <c r="FL267" s="163"/>
      <c r="FM267" s="163"/>
      <c r="FN267" s="163"/>
      <c r="FO267" s="163"/>
      <c r="FP267" s="163"/>
      <c r="FQ267" s="163"/>
      <c r="FR267" s="163"/>
      <c r="FS267" s="163"/>
      <c r="FT267" s="163"/>
      <c r="FU267" s="163"/>
      <c r="FV267" s="163"/>
      <c r="FW267" s="163"/>
      <c r="FX267" s="163"/>
      <c r="FY267" s="163"/>
      <c r="FZ267" s="163"/>
    </row>
    <row r="268" spans="2:182" s="164" customFormat="1" ht="6" customHeight="1">
      <c r="B268" s="163"/>
      <c r="C268" s="166"/>
      <c r="D268" s="163"/>
      <c r="E268" s="337"/>
      <c r="F268" s="167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  <c r="AZ268" s="165"/>
      <c r="BA268" s="165"/>
      <c r="BB268" s="165"/>
      <c r="BC268" s="165"/>
      <c r="BD268" s="165"/>
      <c r="BE268" s="165"/>
      <c r="BF268" s="165"/>
      <c r="BG268" s="165"/>
      <c r="BH268" s="165"/>
      <c r="BI268" s="165"/>
      <c r="BJ268" s="165"/>
      <c r="BK268" s="165"/>
      <c r="BL268" s="165"/>
      <c r="BM268" s="165"/>
      <c r="BN268" s="165"/>
      <c r="BO268" s="165"/>
      <c r="BP268" s="165"/>
      <c r="BQ268" s="165"/>
      <c r="BR268" s="165"/>
      <c r="BS268" s="165"/>
      <c r="BT268" s="165"/>
      <c r="BU268" s="165"/>
      <c r="BV268" s="165"/>
      <c r="BW268" s="165"/>
      <c r="BX268" s="165"/>
      <c r="BY268" s="165"/>
      <c r="BZ268" s="165"/>
      <c r="CA268" s="165"/>
      <c r="CB268" s="165"/>
      <c r="CC268" s="165"/>
      <c r="CD268" s="165"/>
      <c r="CE268" s="165"/>
      <c r="CF268" s="165"/>
      <c r="CG268" s="165"/>
      <c r="CH268" s="165"/>
      <c r="CI268" s="165"/>
      <c r="CJ268" s="165"/>
      <c r="CK268" s="165"/>
      <c r="CL268" s="165"/>
      <c r="CM268" s="165"/>
      <c r="CN268" s="165"/>
      <c r="CO268" s="165"/>
      <c r="CP268" s="165"/>
      <c r="CQ268" s="165"/>
      <c r="CR268" s="165"/>
      <c r="CS268" s="165"/>
      <c r="CT268" s="165"/>
      <c r="CU268" s="165"/>
      <c r="CV268" s="165"/>
      <c r="CW268" s="165"/>
      <c r="CX268" s="165"/>
      <c r="CY268" s="165"/>
      <c r="CZ268" s="165"/>
      <c r="DA268" s="165"/>
      <c r="DB268" s="165"/>
      <c r="DC268" s="165"/>
      <c r="DD268" s="165"/>
      <c r="DE268" s="165"/>
      <c r="DF268" s="165"/>
      <c r="DG268" s="165"/>
      <c r="DH268" s="165"/>
      <c r="DI268" s="165"/>
      <c r="DJ268" s="165"/>
      <c r="DK268" s="165"/>
      <c r="DL268" s="165"/>
      <c r="DM268" s="165"/>
      <c r="DN268" s="165"/>
      <c r="DO268" s="165"/>
      <c r="DP268" s="165"/>
      <c r="DQ268" s="165"/>
      <c r="DR268" s="165"/>
      <c r="DS268" s="165"/>
      <c r="DT268" s="165"/>
      <c r="DU268" s="165"/>
      <c r="DV268" s="165"/>
      <c r="DW268" s="165"/>
      <c r="DX268" s="165"/>
      <c r="DY268" s="165"/>
      <c r="DZ268" s="165"/>
      <c r="EA268" s="165"/>
      <c r="EB268" s="165"/>
      <c r="EC268" s="165"/>
      <c r="ED268" s="165"/>
      <c r="EE268" s="165"/>
      <c r="EF268" s="165"/>
      <c r="EG268" s="165"/>
      <c r="EH268" s="165"/>
      <c r="EI268" s="165"/>
      <c r="EJ268" s="165"/>
      <c r="EK268" s="165"/>
      <c r="EL268" s="165"/>
      <c r="EM268" s="165"/>
      <c r="EN268" s="165"/>
      <c r="EO268" s="165"/>
      <c r="EP268" s="165"/>
      <c r="EQ268" s="165"/>
      <c r="ER268" s="165"/>
      <c r="ES268" s="165"/>
      <c r="ET268" s="165"/>
      <c r="EU268" s="165"/>
      <c r="EV268" s="165"/>
      <c r="EW268" s="165"/>
      <c r="EX268" s="165"/>
      <c r="EY268" s="165"/>
      <c r="EZ268" s="165"/>
      <c r="FA268" s="165"/>
      <c r="FB268" s="165"/>
      <c r="FC268" s="165"/>
      <c r="FD268" s="165"/>
      <c r="FE268" s="165"/>
      <c r="FF268" s="165"/>
      <c r="FG268" s="165"/>
      <c r="FH268" s="165"/>
      <c r="FI268" s="165"/>
      <c r="FJ268" s="165"/>
      <c r="FK268" s="165"/>
      <c r="FL268" s="165"/>
      <c r="FM268" s="165"/>
      <c r="FN268" s="165"/>
      <c r="FO268" s="165"/>
      <c r="FP268" s="165"/>
      <c r="FQ268" s="165"/>
      <c r="FR268" s="165"/>
      <c r="FS268" s="165"/>
      <c r="FT268" s="165"/>
      <c r="FU268" s="165"/>
      <c r="FV268" s="165"/>
      <c r="FW268" s="165"/>
      <c r="FX268" s="165"/>
      <c r="FY268" s="165"/>
      <c r="FZ268" s="165"/>
    </row>
    <row r="269" spans="2:182" s="212" customFormat="1" ht="14.25">
      <c r="B269" s="241" t="s">
        <v>254</v>
      </c>
      <c r="C269" s="216" t="s">
        <v>8</v>
      </c>
      <c r="D269" s="216" t="s">
        <v>9</v>
      </c>
      <c r="E269" s="338" t="s">
        <v>10</v>
      </c>
      <c r="F269" s="230" t="s">
        <v>11</v>
      </c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</row>
    <row r="270" spans="2:182" s="212" customFormat="1" ht="14.25">
      <c r="B270" s="217" t="s">
        <v>14</v>
      </c>
      <c r="C270" s="218" t="s">
        <v>0</v>
      </c>
      <c r="D270" s="218" t="s">
        <v>1</v>
      </c>
      <c r="E270" s="334" t="s">
        <v>11</v>
      </c>
      <c r="F270" s="231" t="s">
        <v>12</v>
      </c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63"/>
      <c r="CN270" s="163"/>
      <c r="CO270" s="163"/>
      <c r="CP270" s="163"/>
      <c r="CQ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  <c r="DH270" s="163"/>
      <c r="DI270" s="163"/>
      <c r="DJ270" s="163"/>
      <c r="DK270" s="163"/>
      <c r="DL270" s="163"/>
      <c r="DM270" s="163"/>
      <c r="DN270" s="163"/>
      <c r="DO270" s="163"/>
      <c r="DP270" s="163"/>
      <c r="DQ270" s="163"/>
      <c r="DR270" s="163"/>
      <c r="DS270" s="163"/>
      <c r="DT270" s="163"/>
      <c r="DU270" s="163"/>
      <c r="DV270" s="163"/>
      <c r="DW270" s="163"/>
      <c r="DX270" s="163"/>
      <c r="DY270" s="163"/>
      <c r="DZ270" s="163"/>
      <c r="EA270" s="163"/>
      <c r="EB270" s="163"/>
      <c r="EC270" s="163"/>
      <c r="ED270" s="163"/>
      <c r="EE270" s="163"/>
      <c r="EF270" s="163"/>
      <c r="EG270" s="163"/>
      <c r="EH270" s="163"/>
      <c r="EI270" s="163"/>
      <c r="EJ270" s="163"/>
      <c r="EK270" s="163"/>
      <c r="EL270" s="163"/>
      <c r="EM270" s="163"/>
      <c r="EN270" s="163"/>
      <c r="EO270" s="163"/>
      <c r="EP270" s="163"/>
      <c r="EQ270" s="163"/>
      <c r="ER270" s="163"/>
      <c r="ES270" s="163"/>
      <c r="ET270" s="163"/>
      <c r="EU270" s="163"/>
      <c r="EV270" s="163"/>
      <c r="EW270" s="163"/>
      <c r="EX270" s="163"/>
      <c r="EY270" s="163"/>
      <c r="EZ270" s="163"/>
      <c r="FA270" s="163"/>
      <c r="FB270" s="163"/>
      <c r="FC270" s="163"/>
      <c r="FD270" s="163"/>
      <c r="FE270" s="163"/>
      <c r="FF270" s="163"/>
      <c r="FG270" s="163"/>
      <c r="FH270" s="163"/>
      <c r="FI270" s="163"/>
      <c r="FJ270" s="163"/>
      <c r="FK270" s="163"/>
      <c r="FL270" s="163"/>
      <c r="FM270" s="163"/>
      <c r="FN270" s="163"/>
      <c r="FO270" s="163"/>
      <c r="FP270" s="163"/>
      <c r="FQ270" s="163"/>
      <c r="FR270" s="163"/>
      <c r="FS270" s="163"/>
      <c r="FT270" s="163"/>
      <c r="FU270" s="163"/>
      <c r="FV270" s="163"/>
      <c r="FW270" s="163"/>
      <c r="FX270" s="163"/>
      <c r="FY270" s="163"/>
      <c r="FZ270" s="163"/>
    </row>
    <row r="271" spans="2:182" s="215" customFormat="1" ht="12.75">
      <c r="B271" s="287" t="s">
        <v>447</v>
      </c>
      <c r="C271" s="251" t="s">
        <v>2</v>
      </c>
      <c r="D271" s="52">
        <v>1</v>
      </c>
      <c r="E271" s="339"/>
      <c r="F271" s="81">
        <f aca="true" t="shared" si="9" ref="F271:F277">D271*E271</f>
        <v>0</v>
      </c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68"/>
      <c r="BM271" s="168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68"/>
      <c r="BZ271" s="168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68"/>
      <c r="CM271" s="168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68"/>
      <c r="DN271" s="168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68"/>
      <c r="EA271" s="168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68"/>
      <c r="EN271" s="168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68"/>
      <c r="FA271" s="168"/>
      <c r="FB271" s="168"/>
      <c r="FC271" s="168"/>
      <c r="FD271" s="168"/>
      <c r="FE271" s="168"/>
      <c r="FF271" s="168"/>
      <c r="FG271" s="168"/>
      <c r="FH271" s="168"/>
      <c r="FI271" s="168"/>
      <c r="FJ271" s="168"/>
      <c r="FK271" s="168"/>
      <c r="FL271" s="168"/>
      <c r="FM271" s="168"/>
      <c r="FN271" s="168"/>
      <c r="FO271" s="168"/>
      <c r="FP271" s="168"/>
      <c r="FQ271" s="168"/>
      <c r="FR271" s="168"/>
      <c r="FS271" s="168"/>
      <c r="FT271" s="168"/>
      <c r="FU271" s="168"/>
      <c r="FV271" s="168"/>
      <c r="FW271" s="168"/>
      <c r="FX271" s="168"/>
      <c r="FY271" s="168"/>
      <c r="FZ271" s="168"/>
    </row>
    <row r="272" spans="2:182" s="215" customFormat="1" ht="12.75">
      <c r="B272" s="125" t="s">
        <v>257</v>
      </c>
      <c r="C272" s="252" t="s">
        <v>2</v>
      </c>
      <c r="D272" s="35">
        <v>4</v>
      </c>
      <c r="E272" s="304"/>
      <c r="F272" s="69">
        <f t="shared" si="9"/>
        <v>0</v>
      </c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  <c r="BG272" s="168"/>
      <c r="BH272" s="168"/>
      <c r="BI272" s="168"/>
      <c r="BJ272" s="168"/>
      <c r="BK272" s="168"/>
      <c r="BL272" s="168"/>
      <c r="BM272" s="168"/>
      <c r="BN272" s="168"/>
      <c r="BO272" s="168"/>
      <c r="BP272" s="168"/>
      <c r="BQ272" s="168"/>
      <c r="BR272" s="168"/>
      <c r="BS272" s="168"/>
      <c r="BT272" s="168"/>
      <c r="BU272" s="168"/>
      <c r="BV272" s="168"/>
      <c r="BW272" s="168"/>
      <c r="BX272" s="168"/>
      <c r="BY272" s="168"/>
      <c r="BZ272" s="168"/>
      <c r="CA272" s="168"/>
      <c r="CB272" s="168"/>
      <c r="CC272" s="168"/>
      <c r="CD272" s="168"/>
      <c r="CE272" s="168"/>
      <c r="CF272" s="168"/>
      <c r="CG272" s="168"/>
      <c r="CH272" s="168"/>
      <c r="CI272" s="168"/>
      <c r="CJ272" s="168"/>
      <c r="CK272" s="168"/>
      <c r="CL272" s="168"/>
      <c r="CM272" s="168"/>
      <c r="CN272" s="168"/>
      <c r="CO272" s="168"/>
      <c r="CP272" s="168"/>
      <c r="CQ272" s="168"/>
      <c r="CR272" s="168"/>
      <c r="CS272" s="168"/>
      <c r="CT272" s="168"/>
      <c r="CU272" s="168"/>
      <c r="CV272" s="168"/>
      <c r="CW272" s="168"/>
      <c r="CX272" s="168"/>
      <c r="CY272" s="168"/>
      <c r="CZ272" s="168"/>
      <c r="DA272" s="168"/>
      <c r="DB272" s="168"/>
      <c r="DC272" s="168"/>
      <c r="DD272" s="168"/>
      <c r="DE272" s="168"/>
      <c r="DF272" s="168"/>
      <c r="DG272" s="168"/>
      <c r="DH272" s="168"/>
      <c r="DI272" s="168"/>
      <c r="DJ272" s="168"/>
      <c r="DK272" s="168"/>
      <c r="DL272" s="168"/>
      <c r="DM272" s="168"/>
      <c r="DN272" s="168"/>
      <c r="DO272" s="168"/>
      <c r="DP272" s="168"/>
      <c r="DQ272" s="168"/>
      <c r="DR272" s="168"/>
      <c r="DS272" s="168"/>
      <c r="DT272" s="168"/>
      <c r="DU272" s="168"/>
      <c r="DV272" s="168"/>
      <c r="DW272" s="168"/>
      <c r="DX272" s="168"/>
      <c r="DY272" s="168"/>
      <c r="DZ272" s="168"/>
      <c r="EA272" s="168"/>
      <c r="EB272" s="168"/>
      <c r="EC272" s="168"/>
      <c r="ED272" s="168"/>
      <c r="EE272" s="168"/>
      <c r="EF272" s="168"/>
      <c r="EG272" s="168"/>
      <c r="EH272" s="168"/>
      <c r="EI272" s="168"/>
      <c r="EJ272" s="168"/>
      <c r="EK272" s="168"/>
      <c r="EL272" s="168"/>
      <c r="EM272" s="168"/>
      <c r="EN272" s="168"/>
      <c r="EO272" s="168"/>
      <c r="EP272" s="168"/>
      <c r="EQ272" s="168"/>
      <c r="ER272" s="168"/>
      <c r="ES272" s="168"/>
      <c r="ET272" s="168"/>
      <c r="EU272" s="168"/>
      <c r="EV272" s="168"/>
      <c r="EW272" s="168"/>
      <c r="EX272" s="168"/>
      <c r="EY272" s="168"/>
      <c r="EZ272" s="168"/>
      <c r="FA272" s="168"/>
      <c r="FB272" s="168"/>
      <c r="FC272" s="168"/>
      <c r="FD272" s="168"/>
      <c r="FE272" s="168"/>
      <c r="FF272" s="168"/>
      <c r="FG272" s="168"/>
      <c r="FH272" s="168"/>
      <c r="FI272" s="168"/>
      <c r="FJ272" s="168"/>
      <c r="FK272" s="168"/>
      <c r="FL272" s="168"/>
      <c r="FM272" s="168"/>
      <c r="FN272" s="168"/>
      <c r="FO272" s="168"/>
      <c r="FP272" s="168"/>
      <c r="FQ272" s="168"/>
      <c r="FR272" s="168"/>
      <c r="FS272" s="168"/>
      <c r="FT272" s="168"/>
      <c r="FU272" s="168"/>
      <c r="FV272" s="168"/>
      <c r="FW272" s="168"/>
      <c r="FX272" s="168"/>
      <c r="FY272" s="168"/>
      <c r="FZ272" s="168"/>
    </row>
    <row r="273" spans="2:182" s="215" customFormat="1" ht="12.75">
      <c r="B273" s="125" t="s">
        <v>256</v>
      </c>
      <c r="C273" s="252" t="s">
        <v>2</v>
      </c>
      <c r="D273" s="35">
        <v>13</v>
      </c>
      <c r="E273" s="94"/>
      <c r="F273" s="38">
        <f t="shared" si="9"/>
        <v>0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  <c r="BG273" s="168"/>
      <c r="BH273" s="168"/>
      <c r="BI273" s="168"/>
      <c r="BJ273" s="168"/>
      <c r="BK273" s="168"/>
      <c r="BL273" s="168"/>
      <c r="BM273" s="168"/>
      <c r="BN273" s="168"/>
      <c r="BO273" s="168"/>
      <c r="BP273" s="168"/>
      <c r="BQ273" s="168"/>
      <c r="BR273" s="168"/>
      <c r="BS273" s="168"/>
      <c r="BT273" s="168"/>
      <c r="BU273" s="168"/>
      <c r="BV273" s="168"/>
      <c r="BW273" s="168"/>
      <c r="BX273" s="168"/>
      <c r="BY273" s="168"/>
      <c r="BZ273" s="168"/>
      <c r="CA273" s="168"/>
      <c r="CB273" s="168"/>
      <c r="CC273" s="168"/>
      <c r="CD273" s="168"/>
      <c r="CE273" s="168"/>
      <c r="CF273" s="168"/>
      <c r="CG273" s="168"/>
      <c r="CH273" s="168"/>
      <c r="CI273" s="168"/>
      <c r="CJ273" s="168"/>
      <c r="CK273" s="168"/>
      <c r="CL273" s="168"/>
      <c r="CM273" s="168"/>
      <c r="CN273" s="168"/>
      <c r="CO273" s="168"/>
      <c r="CP273" s="168"/>
      <c r="CQ273" s="168"/>
      <c r="CR273" s="168"/>
      <c r="CS273" s="168"/>
      <c r="CT273" s="168"/>
      <c r="CU273" s="168"/>
      <c r="CV273" s="168"/>
      <c r="CW273" s="168"/>
      <c r="CX273" s="168"/>
      <c r="CY273" s="168"/>
      <c r="CZ273" s="168"/>
      <c r="DA273" s="168"/>
      <c r="DB273" s="168"/>
      <c r="DC273" s="168"/>
      <c r="DD273" s="168"/>
      <c r="DE273" s="168"/>
      <c r="DF273" s="168"/>
      <c r="DG273" s="168"/>
      <c r="DH273" s="168"/>
      <c r="DI273" s="168"/>
      <c r="DJ273" s="168"/>
      <c r="DK273" s="168"/>
      <c r="DL273" s="168"/>
      <c r="DM273" s="168"/>
      <c r="DN273" s="168"/>
      <c r="DO273" s="168"/>
      <c r="DP273" s="168"/>
      <c r="DQ273" s="168"/>
      <c r="DR273" s="168"/>
      <c r="DS273" s="168"/>
      <c r="DT273" s="168"/>
      <c r="DU273" s="168"/>
      <c r="DV273" s="168"/>
      <c r="DW273" s="168"/>
      <c r="DX273" s="168"/>
      <c r="DY273" s="168"/>
      <c r="DZ273" s="168"/>
      <c r="EA273" s="168"/>
      <c r="EB273" s="168"/>
      <c r="EC273" s="168"/>
      <c r="ED273" s="168"/>
      <c r="EE273" s="168"/>
      <c r="EF273" s="168"/>
      <c r="EG273" s="168"/>
      <c r="EH273" s="168"/>
      <c r="EI273" s="168"/>
      <c r="EJ273" s="168"/>
      <c r="EK273" s="168"/>
      <c r="EL273" s="168"/>
      <c r="EM273" s="168"/>
      <c r="EN273" s="168"/>
      <c r="EO273" s="168"/>
      <c r="EP273" s="168"/>
      <c r="EQ273" s="168"/>
      <c r="ER273" s="168"/>
      <c r="ES273" s="168"/>
      <c r="ET273" s="168"/>
      <c r="EU273" s="168"/>
      <c r="EV273" s="168"/>
      <c r="EW273" s="168"/>
      <c r="EX273" s="168"/>
      <c r="EY273" s="168"/>
      <c r="EZ273" s="168"/>
      <c r="FA273" s="168"/>
      <c r="FB273" s="168"/>
      <c r="FC273" s="168"/>
      <c r="FD273" s="168"/>
      <c r="FE273" s="168"/>
      <c r="FF273" s="168"/>
      <c r="FG273" s="168"/>
      <c r="FH273" s="168"/>
      <c r="FI273" s="168"/>
      <c r="FJ273" s="168"/>
      <c r="FK273" s="168"/>
      <c r="FL273" s="168"/>
      <c r="FM273" s="168"/>
      <c r="FN273" s="168"/>
      <c r="FO273" s="168"/>
      <c r="FP273" s="168"/>
      <c r="FQ273" s="168"/>
      <c r="FR273" s="168"/>
      <c r="FS273" s="168"/>
      <c r="FT273" s="168"/>
      <c r="FU273" s="168"/>
      <c r="FV273" s="168"/>
      <c r="FW273" s="168"/>
      <c r="FX273" s="168"/>
      <c r="FY273" s="168"/>
      <c r="FZ273" s="168"/>
    </row>
    <row r="274" spans="2:182" s="215" customFormat="1" ht="12.75" customHeight="1">
      <c r="B274" s="253" t="s">
        <v>266</v>
      </c>
      <c r="C274" s="254" t="s">
        <v>3</v>
      </c>
      <c r="D274" s="40">
        <v>290</v>
      </c>
      <c r="E274" s="318"/>
      <c r="F274" s="38">
        <f t="shared" si="9"/>
        <v>0</v>
      </c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N274" s="168"/>
      <c r="BO274" s="168"/>
      <c r="BP274" s="168"/>
      <c r="BQ274" s="168"/>
      <c r="BR274" s="168"/>
      <c r="BS274" s="168"/>
      <c r="BT274" s="168"/>
      <c r="BU274" s="168"/>
      <c r="BV274" s="168"/>
      <c r="BW274" s="168"/>
      <c r="BX274" s="168"/>
      <c r="BY274" s="168"/>
      <c r="BZ274" s="168"/>
      <c r="CA274" s="168"/>
      <c r="CB274" s="168"/>
      <c r="CC274" s="168"/>
      <c r="CD274" s="168"/>
      <c r="CE274" s="168"/>
      <c r="CF274" s="168"/>
      <c r="CG274" s="168"/>
      <c r="CH274" s="168"/>
      <c r="CI274" s="168"/>
      <c r="CJ274" s="168"/>
      <c r="CK274" s="168"/>
      <c r="CL274" s="168"/>
      <c r="CM274" s="168"/>
      <c r="CN274" s="168"/>
      <c r="CO274" s="168"/>
      <c r="CP274" s="168"/>
      <c r="CQ274" s="168"/>
      <c r="CR274" s="168"/>
      <c r="CS274" s="168"/>
      <c r="CT274" s="168"/>
      <c r="CU274" s="168"/>
      <c r="CV274" s="168"/>
      <c r="CW274" s="168"/>
      <c r="CX274" s="168"/>
      <c r="CY274" s="168"/>
      <c r="CZ274" s="168"/>
      <c r="DA274" s="168"/>
      <c r="DB274" s="168"/>
      <c r="DC274" s="168"/>
      <c r="DD274" s="168"/>
      <c r="DE274" s="168"/>
      <c r="DF274" s="168"/>
      <c r="DG274" s="168"/>
      <c r="DH274" s="168"/>
      <c r="DI274" s="168"/>
      <c r="DJ274" s="168"/>
      <c r="DK274" s="168"/>
      <c r="DL274" s="168"/>
      <c r="DM274" s="168"/>
      <c r="DN274" s="168"/>
      <c r="DO274" s="168"/>
      <c r="DP274" s="168"/>
      <c r="DQ274" s="168"/>
      <c r="DR274" s="168"/>
      <c r="DS274" s="168"/>
      <c r="DT274" s="168"/>
      <c r="DU274" s="168"/>
      <c r="DV274" s="168"/>
      <c r="DW274" s="168"/>
      <c r="DX274" s="168"/>
      <c r="DY274" s="168"/>
      <c r="DZ274" s="168"/>
      <c r="EA274" s="168"/>
      <c r="EB274" s="168"/>
      <c r="EC274" s="168"/>
      <c r="ED274" s="168"/>
      <c r="EE274" s="168"/>
      <c r="EF274" s="168"/>
      <c r="EG274" s="168"/>
      <c r="EH274" s="168"/>
      <c r="EI274" s="168"/>
      <c r="EJ274" s="168"/>
      <c r="EK274" s="168"/>
      <c r="EL274" s="168"/>
      <c r="EM274" s="168"/>
      <c r="EN274" s="168"/>
      <c r="EO274" s="168"/>
      <c r="EP274" s="168"/>
      <c r="EQ274" s="168"/>
      <c r="ER274" s="168"/>
      <c r="ES274" s="168"/>
      <c r="ET274" s="168"/>
      <c r="EU274" s="168"/>
      <c r="EV274" s="168"/>
      <c r="EW274" s="168"/>
      <c r="EX274" s="168"/>
      <c r="EY274" s="168"/>
      <c r="EZ274" s="168"/>
      <c r="FA274" s="168"/>
      <c r="FB274" s="168"/>
      <c r="FC274" s="168"/>
      <c r="FD274" s="168"/>
      <c r="FE274" s="168"/>
      <c r="FF274" s="168"/>
      <c r="FG274" s="168"/>
      <c r="FH274" s="168"/>
      <c r="FI274" s="168"/>
      <c r="FJ274" s="168"/>
      <c r="FK274" s="168"/>
      <c r="FL274" s="168"/>
      <c r="FM274" s="168"/>
      <c r="FN274" s="168"/>
      <c r="FO274" s="168"/>
      <c r="FP274" s="168"/>
      <c r="FQ274" s="168"/>
      <c r="FR274" s="168"/>
      <c r="FS274" s="168"/>
      <c r="FT274" s="168"/>
      <c r="FU274" s="168"/>
      <c r="FV274" s="168"/>
      <c r="FW274" s="168"/>
      <c r="FX274" s="168"/>
      <c r="FY274" s="168"/>
      <c r="FZ274" s="168"/>
    </row>
    <row r="275" spans="2:182" s="215" customFormat="1" ht="12.75" customHeight="1">
      <c r="B275" s="35" t="s">
        <v>258</v>
      </c>
      <c r="C275" s="252" t="s">
        <v>2</v>
      </c>
      <c r="D275" s="37">
        <v>3</v>
      </c>
      <c r="E275" s="293"/>
      <c r="F275" s="69">
        <f t="shared" si="9"/>
        <v>0</v>
      </c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8"/>
      <c r="BG275" s="168"/>
      <c r="BH275" s="168"/>
      <c r="BI275" s="168"/>
      <c r="BJ275" s="168"/>
      <c r="BK275" s="168"/>
      <c r="BL275" s="168"/>
      <c r="BM275" s="168"/>
      <c r="BN275" s="168"/>
      <c r="BO275" s="168"/>
      <c r="BP275" s="168"/>
      <c r="BQ275" s="168"/>
      <c r="BR275" s="168"/>
      <c r="BS275" s="168"/>
      <c r="BT275" s="168"/>
      <c r="BU275" s="168"/>
      <c r="BV275" s="168"/>
      <c r="BW275" s="168"/>
      <c r="BX275" s="168"/>
      <c r="BY275" s="168"/>
      <c r="BZ275" s="168"/>
      <c r="CA275" s="168"/>
      <c r="CB275" s="168"/>
      <c r="CC275" s="168"/>
      <c r="CD275" s="168"/>
      <c r="CE275" s="168"/>
      <c r="CF275" s="168"/>
      <c r="CG275" s="168"/>
      <c r="CH275" s="168"/>
      <c r="CI275" s="168"/>
      <c r="CJ275" s="168"/>
      <c r="CK275" s="168"/>
      <c r="CL275" s="168"/>
      <c r="CM275" s="168"/>
      <c r="CN275" s="168"/>
      <c r="CO275" s="168"/>
      <c r="CP275" s="168"/>
      <c r="CQ275" s="168"/>
      <c r="CR275" s="168"/>
      <c r="CS275" s="168"/>
      <c r="CT275" s="168"/>
      <c r="CU275" s="168"/>
      <c r="CV275" s="168"/>
      <c r="CW275" s="168"/>
      <c r="CX275" s="168"/>
      <c r="CY275" s="168"/>
      <c r="CZ275" s="168"/>
      <c r="DA275" s="168"/>
      <c r="DB275" s="168"/>
      <c r="DC275" s="168"/>
      <c r="DD275" s="168"/>
      <c r="DE275" s="168"/>
      <c r="DF275" s="168"/>
      <c r="DG275" s="168"/>
      <c r="DH275" s="168"/>
      <c r="DI275" s="168"/>
      <c r="DJ275" s="168"/>
      <c r="DK275" s="168"/>
      <c r="DL275" s="168"/>
      <c r="DM275" s="168"/>
      <c r="DN275" s="168"/>
      <c r="DO275" s="168"/>
      <c r="DP275" s="168"/>
      <c r="DQ275" s="168"/>
      <c r="DR275" s="168"/>
      <c r="DS275" s="168"/>
      <c r="DT275" s="168"/>
      <c r="DU275" s="168"/>
      <c r="DV275" s="168"/>
      <c r="DW275" s="168"/>
      <c r="DX275" s="168"/>
      <c r="DY275" s="168"/>
      <c r="DZ275" s="168"/>
      <c r="EA275" s="168"/>
      <c r="EB275" s="168"/>
      <c r="EC275" s="168"/>
      <c r="ED275" s="168"/>
      <c r="EE275" s="168"/>
      <c r="EF275" s="168"/>
      <c r="EG275" s="168"/>
      <c r="EH275" s="168"/>
      <c r="EI275" s="168"/>
      <c r="EJ275" s="168"/>
      <c r="EK275" s="168"/>
      <c r="EL275" s="168"/>
      <c r="EM275" s="168"/>
      <c r="EN275" s="168"/>
      <c r="EO275" s="168"/>
      <c r="EP275" s="168"/>
      <c r="EQ275" s="168"/>
      <c r="ER275" s="168"/>
      <c r="ES275" s="168"/>
      <c r="ET275" s="168"/>
      <c r="EU275" s="168"/>
      <c r="EV275" s="168"/>
      <c r="EW275" s="168"/>
      <c r="EX275" s="168"/>
      <c r="EY275" s="168"/>
      <c r="EZ275" s="168"/>
      <c r="FA275" s="168"/>
      <c r="FB275" s="168"/>
      <c r="FC275" s="168"/>
      <c r="FD275" s="168"/>
      <c r="FE275" s="168"/>
      <c r="FF275" s="168"/>
      <c r="FG275" s="168"/>
      <c r="FH275" s="168"/>
      <c r="FI275" s="168"/>
      <c r="FJ275" s="168"/>
      <c r="FK275" s="168"/>
      <c r="FL275" s="168"/>
      <c r="FM275" s="168"/>
      <c r="FN275" s="168"/>
      <c r="FO275" s="168"/>
      <c r="FP275" s="168"/>
      <c r="FQ275" s="168"/>
      <c r="FR275" s="168"/>
      <c r="FS275" s="168"/>
      <c r="FT275" s="168"/>
      <c r="FU275" s="168"/>
      <c r="FV275" s="168"/>
      <c r="FW275" s="168"/>
      <c r="FX275" s="168"/>
      <c r="FY275" s="168"/>
      <c r="FZ275" s="168"/>
    </row>
    <row r="276" spans="2:182" s="215" customFormat="1" ht="12.75">
      <c r="B276" s="35" t="s">
        <v>255</v>
      </c>
      <c r="C276" s="252" t="s">
        <v>2</v>
      </c>
      <c r="D276" s="35">
        <v>1</v>
      </c>
      <c r="E276" s="304"/>
      <c r="F276" s="69">
        <f t="shared" si="9"/>
        <v>0</v>
      </c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8"/>
      <c r="BG276" s="168"/>
      <c r="BH276" s="168"/>
      <c r="BI276" s="168"/>
      <c r="BJ276" s="168"/>
      <c r="BK276" s="168"/>
      <c r="BL276" s="168"/>
      <c r="BM276" s="168"/>
      <c r="BN276" s="168"/>
      <c r="BO276" s="168"/>
      <c r="BP276" s="168"/>
      <c r="BQ276" s="168"/>
      <c r="BR276" s="168"/>
      <c r="BS276" s="168"/>
      <c r="BT276" s="168"/>
      <c r="BU276" s="168"/>
      <c r="BV276" s="168"/>
      <c r="BW276" s="168"/>
      <c r="BX276" s="168"/>
      <c r="BY276" s="168"/>
      <c r="BZ276" s="168"/>
      <c r="CA276" s="168"/>
      <c r="CB276" s="168"/>
      <c r="CC276" s="168"/>
      <c r="CD276" s="168"/>
      <c r="CE276" s="168"/>
      <c r="CF276" s="168"/>
      <c r="CG276" s="168"/>
      <c r="CH276" s="168"/>
      <c r="CI276" s="168"/>
      <c r="CJ276" s="168"/>
      <c r="CK276" s="168"/>
      <c r="CL276" s="168"/>
      <c r="CM276" s="168"/>
      <c r="CN276" s="168"/>
      <c r="CO276" s="168"/>
      <c r="CP276" s="168"/>
      <c r="CQ276" s="168"/>
      <c r="CR276" s="168"/>
      <c r="CS276" s="168"/>
      <c r="CT276" s="168"/>
      <c r="CU276" s="168"/>
      <c r="CV276" s="168"/>
      <c r="CW276" s="168"/>
      <c r="CX276" s="168"/>
      <c r="CY276" s="168"/>
      <c r="CZ276" s="168"/>
      <c r="DA276" s="168"/>
      <c r="DB276" s="168"/>
      <c r="DC276" s="168"/>
      <c r="DD276" s="168"/>
      <c r="DE276" s="168"/>
      <c r="DF276" s="168"/>
      <c r="DG276" s="168"/>
      <c r="DH276" s="168"/>
      <c r="DI276" s="168"/>
      <c r="DJ276" s="168"/>
      <c r="DK276" s="168"/>
      <c r="DL276" s="168"/>
      <c r="DM276" s="168"/>
      <c r="DN276" s="168"/>
      <c r="DO276" s="168"/>
      <c r="DP276" s="168"/>
      <c r="DQ276" s="168"/>
      <c r="DR276" s="168"/>
      <c r="DS276" s="168"/>
      <c r="DT276" s="168"/>
      <c r="DU276" s="168"/>
      <c r="DV276" s="168"/>
      <c r="DW276" s="168"/>
      <c r="DX276" s="168"/>
      <c r="DY276" s="168"/>
      <c r="DZ276" s="168"/>
      <c r="EA276" s="168"/>
      <c r="EB276" s="168"/>
      <c r="EC276" s="168"/>
      <c r="ED276" s="168"/>
      <c r="EE276" s="168"/>
      <c r="EF276" s="168"/>
      <c r="EG276" s="168"/>
      <c r="EH276" s="168"/>
      <c r="EI276" s="168"/>
      <c r="EJ276" s="168"/>
      <c r="EK276" s="168"/>
      <c r="EL276" s="168"/>
      <c r="EM276" s="168"/>
      <c r="EN276" s="168"/>
      <c r="EO276" s="168"/>
      <c r="EP276" s="168"/>
      <c r="EQ276" s="168"/>
      <c r="ER276" s="168"/>
      <c r="ES276" s="168"/>
      <c r="ET276" s="168"/>
      <c r="EU276" s="168"/>
      <c r="EV276" s="168"/>
      <c r="EW276" s="168"/>
      <c r="EX276" s="168"/>
      <c r="EY276" s="168"/>
      <c r="EZ276" s="168"/>
      <c r="FA276" s="168"/>
      <c r="FB276" s="168"/>
      <c r="FC276" s="168"/>
      <c r="FD276" s="168"/>
      <c r="FE276" s="168"/>
      <c r="FF276" s="168"/>
      <c r="FG276" s="168"/>
      <c r="FH276" s="168"/>
      <c r="FI276" s="168"/>
      <c r="FJ276" s="168"/>
      <c r="FK276" s="168"/>
      <c r="FL276" s="168"/>
      <c r="FM276" s="168"/>
      <c r="FN276" s="168"/>
      <c r="FO276" s="168"/>
      <c r="FP276" s="168"/>
      <c r="FQ276" s="168"/>
      <c r="FR276" s="168"/>
      <c r="FS276" s="168"/>
      <c r="FT276" s="168"/>
      <c r="FU276" s="168"/>
      <c r="FV276" s="168"/>
      <c r="FW276" s="168"/>
      <c r="FX276" s="168"/>
      <c r="FY276" s="168"/>
      <c r="FZ276" s="168"/>
    </row>
    <row r="277" spans="2:182" s="215" customFormat="1" ht="12.75">
      <c r="B277" s="189" t="s">
        <v>21</v>
      </c>
      <c r="C277" s="249"/>
      <c r="D277" s="49">
        <v>1</v>
      </c>
      <c r="E277" s="306"/>
      <c r="F277" s="89">
        <f t="shared" si="9"/>
        <v>0</v>
      </c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8"/>
      <c r="BG277" s="168"/>
      <c r="BH277" s="168"/>
      <c r="BI277" s="168"/>
      <c r="BJ277" s="168"/>
      <c r="BK277" s="168"/>
      <c r="BL277" s="168"/>
      <c r="BM277" s="168"/>
      <c r="BN277" s="168"/>
      <c r="BO277" s="168"/>
      <c r="BP277" s="168"/>
      <c r="BQ277" s="168"/>
      <c r="BR277" s="168"/>
      <c r="BS277" s="168"/>
      <c r="BT277" s="168"/>
      <c r="BU277" s="168"/>
      <c r="BV277" s="168"/>
      <c r="BW277" s="168"/>
      <c r="BX277" s="168"/>
      <c r="BY277" s="168"/>
      <c r="BZ277" s="168"/>
      <c r="CA277" s="168"/>
      <c r="CB277" s="168"/>
      <c r="CC277" s="168"/>
      <c r="CD277" s="168"/>
      <c r="CE277" s="168"/>
      <c r="CF277" s="168"/>
      <c r="CG277" s="168"/>
      <c r="CH277" s="168"/>
      <c r="CI277" s="168"/>
      <c r="CJ277" s="168"/>
      <c r="CK277" s="168"/>
      <c r="CL277" s="168"/>
      <c r="CM277" s="168"/>
      <c r="CN277" s="168"/>
      <c r="CO277" s="168"/>
      <c r="CP277" s="168"/>
      <c r="CQ277" s="168"/>
      <c r="CR277" s="168"/>
      <c r="CS277" s="168"/>
      <c r="CT277" s="168"/>
      <c r="CU277" s="168"/>
      <c r="CV277" s="168"/>
      <c r="CW277" s="168"/>
      <c r="CX277" s="168"/>
      <c r="CY277" s="168"/>
      <c r="CZ277" s="168"/>
      <c r="DA277" s="168"/>
      <c r="DB277" s="168"/>
      <c r="DC277" s="168"/>
      <c r="DD277" s="168"/>
      <c r="DE277" s="168"/>
      <c r="DF277" s="168"/>
      <c r="DG277" s="168"/>
      <c r="DH277" s="168"/>
      <c r="DI277" s="168"/>
      <c r="DJ277" s="168"/>
      <c r="DK277" s="168"/>
      <c r="DL277" s="168"/>
      <c r="DM277" s="168"/>
      <c r="DN277" s="168"/>
      <c r="DO277" s="168"/>
      <c r="DP277" s="168"/>
      <c r="DQ277" s="168"/>
      <c r="DR277" s="168"/>
      <c r="DS277" s="168"/>
      <c r="DT277" s="168"/>
      <c r="DU277" s="168"/>
      <c r="DV277" s="168"/>
      <c r="DW277" s="168"/>
      <c r="DX277" s="168"/>
      <c r="DY277" s="168"/>
      <c r="DZ277" s="168"/>
      <c r="EA277" s="168"/>
      <c r="EB277" s="168"/>
      <c r="EC277" s="168"/>
      <c r="ED277" s="168"/>
      <c r="EE277" s="168"/>
      <c r="EF277" s="168"/>
      <c r="EG277" s="168"/>
      <c r="EH277" s="168"/>
      <c r="EI277" s="168"/>
      <c r="EJ277" s="168"/>
      <c r="EK277" s="168"/>
      <c r="EL277" s="168"/>
      <c r="EM277" s="168"/>
      <c r="EN277" s="168"/>
      <c r="EO277" s="168"/>
      <c r="EP277" s="168"/>
      <c r="EQ277" s="168"/>
      <c r="ER277" s="168"/>
      <c r="ES277" s="168"/>
      <c r="ET277" s="168"/>
      <c r="EU277" s="168"/>
      <c r="EV277" s="168"/>
      <c r="EW277" s="168"/>
      <c r="EX277" s="168"/>
      <c r="EY277" s="168"/>
      <c r="EZ277" s="168"/>
      <c r="FA277" s="168"/>
      <c r="FB277" s="168"/>
      <c r="FC277" s="168"/>
      <c r="FD277" s="168"/>
      <c r="FE277" s="168"/>
      <c r="FF277" s="168"/>
      <c r="FG277" s="168"/>
      <c r="FH277" s="168"/>
      <c r="FI277" s="168"/>
      <c r="FJ277" s="168"/>
      <c r="FK277" s="168"/>
      <c r="FL277" s="168"/>
      <c r="FM277" s="168"/>
      <c r="FN277" s="168"/>
      <c r="FO277" s="168"/>
      <c r="FP277" s="168"/>
      <c r="FQ277" s="168"/>
      <c r="FR277" s="168"/>
      <c r="FS277" s="168"/>
      <c r="FT277" s="168"/>
      <c r="FU277" s="168"/>
      <c r="FV277" s="168"/>
      <c r="FW277" s="168"/>
      <c r="FX277" s="168"/>
      <c r="FY277" s="168"/>
      <c r="FZ277" s="168"/>
    </row>
    <row r="278" spans="2:182" s="212" customFormat="1" ht="14.25">
      <c r="B278" s="247" t="s">
        <v>90</v>
      </c>
      <c r="C278" s="235" t="s">
        <v>13</v>
      </c>
      <c r="D278" s="234"/>
      <c r="E278" s="336"/>
      <c r="F278" s="248">
        <f>SUM(F271:F277)</f>
        <v>0</v>
      </c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63"/>
      <c r="CN278" s="163"/>
      <c r="CO278" s="163"/>
      <c r="CP278" s="163"/>
      <c r="CQ278" s="163"/>
      <c r="CR278" s="163"/>
      <c r="CS278" s="163"/>
      <c r="CT278" s="163"/>
      <c r="CU278" s="163"/>
      <c r="CV278" s="163"/>
      <c r="CW278" s="163"/>
      <c r="CX278" s="163"/>
      <c r="CY278" s="163"/>
      <c r="CZ278" s="163"/>
      <c r="DA278" s="163"/>
      <c r="DB278" s="163"/>
      <c r="DC278" s="163"/>
      <c r="DD278" s="163"/>
      <c r="DE278" s="163"/>
      <c r="DF278" s="163"/>
      <c r="DG278" s="163"/>
      <c r="DH278" s="163"/>
      <c r="DI278" s="163"/>
      <c r="DJ278" s="163"/>
      <c r="DK278" s="163"/>
      <c r="DL278" s="163"/>
      <c r="DM278" s="163"/>
      <c r="DN278" s="163"/>
      <c r="DO278" s="163"/>
      <c r="DP278" s="163"/>
      <c r="DQ278" s="163"/>
      <c r="DR278" s="163"/>
      <c r="DS278" s="163"/>
      <c r="DT278" s="163"/>
      <c r="DU278" s="163"/>
      <c r="DV278" s="163"/>
      <c r="DW278" s="163"/>
      <c r="DX278" s="163"/>
      <c r="DY278" s="163"/>
      <c r="DZ278" s="163"/>
      <c r="EA278" s="163"/>
      <c r="EB278" s="163"/>
      <c r="EC278" s="163"/>
      <c r="ED278" s="163"/>
      <c r="EE278" s="163"/>
      <c r="EF278" s="163"/>
      <c r="EG278" s="163"/>
      <c r="EH278" s="163"/>
      <c r="EI278" s="163"/>
      <c r="EJ278" s="163"/>
      <c r="EK278" s="163"/>
      <c r="EL278" s="163"/>
      <c r="EM278" s="163"/>
      <c r="EN278" s="163"/>
      <c r="EO278" s="163"/>
      <c r="EP278" s="163"/>
      <c r="EQ278" s="163"/>
      <c r="ER278" s="163"/>
      <c r="ES278" s="163"/>
      <c r="ET278" s="163"/>
      <c r="EU278" s="163"/>
      <c r="EV278" s="163"/>
      <c r="EW278" s="163"/>
      <c r="EX278" s="163"/>
      <c r="EY278" s="163"/>
      <c r="EZ278" s="163"/>
      <c r="FA278" s="163"/>
      <c r="FB278" s="163"/>
      <c r="FC278" s="163"/>
      <c r="FD278" s="163"/>
      <c r="FE278" s="163"/>
      <c r="FF278" s="163"/>
      <c r="FG278" s="163"/>
      <c r="FH278" s="163"/>
      <c r="FI278" s="163"/>
      <c r="FJ278" s="163"/>
      <c r="FK278" s="163"/>
      <c r="FL278" s="163"/>
      <c r="FM278" s="163"/>
      <c r="FN278" s="163"/>
      <c r="FO278" s="163"/>
      <c r="FP278" s="163"/>
      <c r="FQ278" s="163"/>
      <c r="FR278" s="163"/>
      <c r="FS278" s="163"/>
      <c r="FT278" s="163"/>
      <c r="FU278" s="163"/>
      <c r="FV278" s="163"/>
      <c r="FW278" s="163"/>
      <c r="FX278" s="163"/>
      <c r="FY278" s="163"/>
      <c r="FZ278" s="163"/>
    </row>
    <row r="279" spans="2:182" s="212" customFormat="1" ht="11.25" customHeight="1">
      <c r="B279" s="168"/>
      <c r="C279" s="169"/>
      <c r="D279" s="168"/>
      <c r="E279" s="340"/>
      <c r="F279" s="288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63"/>
      <c r="CN279" s="163"/>
      <c r="CO279" s="163"/>
      <c r="CP279" s="163"/>
      <c r="CQ279" s="163"/>
      <c r="CR279" s="163"/>
      <c r="CS279" s="163"/>
      <c r="CT279" s="163"/>
      <c r="CU279" s="163"/>
      <c r="CV279" s="163"/>
      <c r="CW279" s="163"/>
      <c r="CX279" s="163"/>
      <c r="CY279" s="163"/>
      <c r="CZ279" s="163"/>
      <c r="DA279" s="163"/>
      <c r="DB279" s="163"/>
      <c r="DC279" s="163"/>
      <c r="DD279" s="163"/>
      <c r="DE279" s="163"/>
      <c r="DF279" s="163"/>
      <c r="DG279" s="163"/>
      <c r="DH279" s="163"/>
      <c r="DI279" s="163"/>
      <c r="DJ279" s="163"/>
      <c r="DK279" s="163"/>
      <c r="DL279" s="163"/>
      <c r="DM279" s="163"/>
      <c r="DN279" s="163"/>
      <c r="DO279" s="163"/>
      <c r="DP279" s="163"/>
      <c r="DQ279" s="163"/>
      <c r="DR279" s="163"/>
      <c r="DS279" s="163"/>
      <c r="DT279" s="163"/>
      <c r="DU279" s="163"/>
      <c r="DV279" s="163"/>
      <c r="DW279" s="163"/>
      <c r="DX279" s="163"/>
      <c r="DY279" s="163"/>
      <c r="DZ279" s="163"/>
      <c r="EA279" s="163"/>
      <c r="EB279" s="163"/>
      <c r="EC279" s="163"/>
      <c r="ED279" s="163"/>
      <c r="EE279" s="163"/>
      <c r="EF279" s="163"/>
      <c r="EG279" s="163"/>
      <c r="EH279" s="163"/>
      <c r="EI279" s="163"/>
      <c r="EJ279" s="163"/>
      <c r="EK279" s="163"/>
      <c r="EL279" s="163"/>
      <c r="EM279" s="163"/>
      <c r="EN279" s="163"/>
      <c r="EO279" s="163"/>
      <c r="EP279" s="163"/>
      <c r="EQ279" s="163"/>
      <c r="ER279" s="163"/>
      <c r="ES279" s="163"/>
      <c r="ET279" s="163"/>
      <c r="EU279" s="163"/>
      <c r="EV279" s="163"/>
      <c r="EW279" s="163"/>
      <c r="EX279" s="163"/>
      <c r="EY279" s="163"/>
      <c r="EZ279" s="163"/>
      <c r="FA279" s="163"/>
      <c r="FB279" s="163"/>
      <c r="FC279" s="163"/>
      <c r="FD279" s="163"/>
      <c r="FE279" s="163"/>
      <c r="FF279" s="163"/>
      <c r="FG279" s="163"/>
      <c r="FH279" s="163"/>
      <c r="FI279" s="163"/>
      <c r="FJ279" s="163"/>
      <c r="FK279" s="163"/>
      <c r="FL279" s="163"/>
      <c r="FM279" s="163"/>
      <c r="FN279" s="163"/>
      <c r="FO279" s="163"/>
      <c r="FP279" s="163"/>
      <c r="FQ279" s="163"/>
      <c r="FR279" s="163"/>
      <c r="FS279" s="163"/>
      <c r="FT279" s="163"/>
      <c r="FU279" s="163"/>
      <c r="FV279" s="163"/>
      <c r="FW279" s="163"/>
      <c r="FX279" s="163"/>
      <c r="FY279" s="163"/>
      <c r="FZ279" s="163"/>
    </row>
    <row r="280" spans="1:180" s="30" customFormat="1" ht="12.75">
      <c r="A280" s="26"/>
      <c r="B280" s="242" t="s">
        <v>91</v>
      </c>
      <c r="C280" s="220" t="s">
        <v>8</v>
      </c>
      <c r="D280" s="46" t="s">
        <v>9</v>
      </c>
      <c r="E280" s="341" t="s">
        <v>10</v>
      </c>
      <c r="F280" s="54" t="s">
        <v>11</v>
      </c>
      <c r="G280" s="2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26"/>
      <c r="FX280" s="26"/>
    </row>
    <row r="281" spans="2:178" s="26" customFormat="1" ht="12">
      <c r="B281" s="47" t="s">
        <v>14</v>
      </c>
      <c r="C281" s="221" t="s">
        <v>0</v>
      </c>
      <c r="D281" s="48" t="s">
        <v>1</v>
      </c>
      <c r="E281" s="342" t="s">
        <v>11</v>
      </c>
      <c r="F281" s="62" t="s">
        <v>12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</row>
    <row r="282" spans="1:180" s="26" customFormat="1" ht="12" customHeight="1">
      <c r="A282" s="28"/>
      <c r="B282" s="222" t="s">
        <v>236</v>
      </c>
      <c r="C282" s="37"/>
      <c r="D282" s="223"/>
      <c r="E282" s="343"/>
      <c r="F282" s="69"/>
      <c r="G282" s="28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28"/>
      <c r="FX282" s="28"/>
    </row>
    <row r="283" spans="2:178" s="28" customFormat="1" ht="24" customHeight="1">
      <c r="B283" s="137" t="s">
        <v>240</v>
      </c>
      <c r="C283" s="37" t="s">
        <v>2</v>
      </c>
      <c r="D283" s="223">
        <v>1</v>
      </c>
      <c r="E283" s="343"/>
      <c r="F283" s="69">
        <f>D283*E283</f>
        <v>0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</row>
    <row r="284" spans="1:180" s="26" customFormat="1" ht="12" customHeight="1">
      <c r="A284" s="28"/>
      <c r="B284" s="222" t="s">
        <v>238</v>
      </c>
      <c r="C284" s="37"/>
      <c r="D284" s="223"/>
      <c r="E284" s="343"/>
      <c r="F284" s="69"/>
      <c r="G284" s="28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28"/>
      <c r="FX284" s="28"/>
    </row>
    <row r="285" spans="2:178" s="28" customFormat="1" ht="24" customHeight="1">
      <c r="B285" s="137" t="s">
        <v>241</v>
      </c>
      <c r="C285" s="37" t="s">
        <v>2</v>
      </c>
      <c r="D285" s="223">
        <v>2</v>
      </c>
      <c r="E285" s="343"/>
      <c r="F285" s="69">
        <f>D285*E285</f>
        <v>0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</row>
    <row r="286" spans="2:178" s="28" customFormat="1" ht="12" customHeight="1">
      <c r="B286" s="137" t="s">
        <v>239</v>
      </c>
      <c r="C286" s="37" t="s">
        <v>2</v>
      </c>
      <c r="D286" s="223">
        <v>3</v>
      </c>
      <c r="E286" s="343"/>
      <c r="F286" s="69">
        <f>D286*E286</f>
        <v>0</v>
      </c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</row>
    <row r="287" spans="1:180" s="26" customFormat="1" ht="12" customHeight="1">
      <c r="A287" s="28"/>
      <c r="B287" s="222" t="s">
        <v>237</v>
      </c>
      <c r="C287" s="37"/>
      <c r="D287" s="223"/>
      <c r="E287" s="343"/>
      <c r="F287" s="69"/>
      <c r="G287" s="28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28"/>
      <c r="FX287" s="28"/>
    </row>
    <row r="288" spans="2:178" s="28" customFormat="1" ht="24" customHeight="1">
      <c r="B288" s="137" t="s">
        <v>242</v>
      </c>
      <c r="C288" s="37" t="s">
        <v>2</v>
      </c>
      <c r="D288" s="223">
        <v>4</v>
      </c>
      <c r="E288" s="343"/>
      <c r="F288" s="69">
        <f>D288*E288</f>
        <v>0</v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</row>
    <row r="289" spans="2:178" s="28" customFormat="1" ht="24" customHeight="1">
      <c r="B289" s="137" t="s">
        <v>243</v>
      </c>
      <c r="C289" s="37" t="s">
        <v>2</v>
      </c>
      <c r="D289" s="223">
        <v>4</v>
      </c>
      <c r="E289" s="343"/>
      <c r="F289" s="69">
        <f>D289*E289</f>
        <v>0</v>
      </c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</row>
    <row r="290" spans="2:178" s="28" customFormat="1" ht="12" customHeight="1">
      <c r="B290" s="222" t="s">
        <v>92</v>
      </c>
      <c r="C290" s="37"/>
      <c r="D290" s="223"/>
      <c r="E290" s="343"/>
      <c r="F290" s="69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</row>
    <row r="291" spans="2:178" s="28" customFormat="1" ht="24" customHeight="1">
      <c r="B291" s="137" t="s">
        <v>244</v>
      </c>
      <c r="C291" s="37" t="s">
        <v>2</v>
      </c>
      <c r="D291" s="223">
        <v>1</v>
      </c>
      <c r="E291" s="343"/>
      <c r="F291" s="69">
        <f aca="true" t="shared" si="10" ref="F291:F296">D291*E291</f>
        <v>0</v>
      </c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</row>
    <row r="292" spans="2:178" s="28" customFormat="1" ht="12" customHeight="1">
      <c r="B292" s="40" t="s">
        <v>165</v>
      </c>
      <c r="C292" s="37" t="s">
        <v>2</v>
      </c>
      <c r="D292" s="223">
        <v>1</v>
      </c>
      <c r="E292" s="343"/>
      <c r="F292" s="69">
        <f t="shared" si="10"/>
        <v>0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</row>
    <row r="293" spans="2:178" s="28" customFormat="1" ht="24" customHeight="1">
      <c r="B293" s="137" t="s">
        <v>245</v>
      </c>
      <c r="C293" s="37" t="s">
        <v>2</v>
      </c>
      <c r="D293" s="223">
        <v>1</v>
      </c>
      <c r="E293" s="343"/>
      <c r="F293" s="69">
        <f t="shared" si="10"/>
        <v>0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</row>
    <row r="294" spans="2:178" s="28" customFormat="1" ht="24" customHeight="1">
      <c r="B294" s="137" t="s">
        <v>246</v>
      </c>
      <c r="C294" s="37" t="s">
        <v>2</v>
      </c>
      <c r="D294" s="223">
        <v>1</v>
      </c>
      <c r="E294" s="343"/>
      <c r="F294" s="69">
        <f t="shared" si="10"/>
        <v>0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</row>
    <row r="295" spans="2:178" s="28" customFormat="1" ht="12" customHeight="1">
      <c r="B295" s="224" t="s">
        <v>247</v>
      </c>
      <c r="C295" s="37" t="s">
        <v>2</v>
      </c>
      <c r="D295" s="223">
        <v>2</v>
      </c>
      <c r="E295" s="343"/>
      <c r="F295" s="69">
        <f t="shared" si="10"/>
        <v>0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</row>
    <row r="296" spans="1:180" s="28" customFormat="1" ht="12" customHeight="1">
      <c r="A296" s="39"/>
      <c r="B296" s="35" t="s">
        <v>89</v>
      </c>
      <c r="C296" s="37" t="s">
        <v>2</v>
      </c>
      <c r="D296" s="223">
        <v>1</v>
      </c>
      <c r="E296" s="343"/>
      <c r="F296" s="69">
        <f t="shared" si="10"/>
        <v>0</v>
      </c>
      <c r="G296" s="39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0"/>
      <c r="EY296" s="80"/>
      <c r="EZ296" s="80"/>
      <c r="FA296" s="80"/>
      <c r="FB296" s="80"/>
      <c r="FC296" s="80"/>
      <c r="FD296" s="80"/>
      <c r="FE296" s="80"/>
      <c r="FF296" s="80"/>
      <c r="FG296" s="80"/>
      <c r="FH296" s="80"/>
      <c r="FI296" s="80"/>
      <c r="FJ296" s="80"/>
      <c r="FK296" s="80"/>
      <c r="FL296" s="80"/>
      <c r="FM296" s="80"/>
      <c r="FN296" s="80"/>
      <c r="FO296" s="80"/>
      <c r="FP296" s="80"/>
      <c r="FQ296" s="80"/>
      <c r="FR296" s="80"/>
      <c r="FS296" s="80"/>
      <c r="FT296" s="80"/>
      <c r="FU296" s="80"/>
      <c r="FV296" s="80"/>
      <c r="FW296" s="39"/>
      <c r="FX296" s="39"/>
    </row>
    <row r="297" spans="1:180" s="39" customFormat="1" ht="12">
      <c r="A297" s="26"/>
      <c r="B297" s="59" t="s">
        <v>132</v>
      </c>
      <c r="C297" s="225" t="s">
        <v>13</v>
      </c>
      <c r="D297" s="60"/>
      <c r="E297" s="319"/>
      <c r="F297" s="61">
        <f>SUM(F282:F296)</f>
        <v>0</v>
      </c>
      <c r="G297" s="2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26"/>
      <c r="FX297" s="26"/>
    </row>
    <row r="298" spans="2:178" s="26" customFormat="1" ht="12" customHeight="1">
      <c r="B298" s="32"/>
      <c r="C298" s="226"/>
      <c r="D298" s="33"/>
      <c r="E298" s="320"/>
      <c r="F298" s="34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</row>
    <row r="299" spans="2:178" s="26" customFormat="1" ht="12.75">
      <c r="B299" s="242" t="s">
        <v>93</v>
      </c>
      <c r="C299" s="220" t="s">
        <v>8</v>
      </c>
      <c r="D299" s="46" t="s">
        <v>9</v>
      </c>
      <c r="E299" s="341" t="s">
        <v>10</v>
      </c>
      <c r="F299" s="54" t="s">
        <v>11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</row>
    <row r="300" spans="2:178" s="26" customFormat="1" ht="12">
      <c r="B300" s="47" t="s">
        <v>14</v>
      </c>
      <c r="C300" s="221" t="s">
        <v>0</v>
      </c>
      <c r="D300" s="48" t="s">
        <v>1</v>
      </c>
      <c r="E300" s="342" t="s">
        <v>11</v>
      </c>
      <c r="F300" s="62" t="s">
        <v>12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</row>
    <row r="301" spans="2:178" s="26" customFormat="1" ht="12" customHeight="1">
      <c r="B301" s="22" t="s">
        <v>248</v>
      </c>
      <c r="C301" s="23" t="s">
        <v>2</v>
      </c>
      <c r="D301" s="23">
        <v>1</v>
      </c>
      <c r="E301" s="227"/>
      <c r="F301" s="136">
        <f aca="true" t="shared" si="11" ref="F301:F306">D301*E301</f>
        <v>0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</row>
    <row r="302" spans="2:178" s="26" customFormat="1" ht="12" customHeight="1">
      <c r="B302" s="22" t="s">
        <v>98</v>
      </c>
      <c r="C302" s="23" t="s">
        <v>2</v>
      </c>
      <c r="D302" s="23">
        <v>4</v>
      </c>
      <c r="E302" s="227"/>
      <c r="F302" s="136">
        <f t="shared" si="11"/>
        <v>0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</row>
    <row r="303" spans="2:178" s="26" customFormat="1" ht="12" customHeight="1">
      <c r="B303" s="22" t="s">
        <v>249</v>
      </c>
      <c r="C303" s="23" t="s">
        <v>2</v>
      </c>
      <c r="D303" s="23">
        <v>2</v>
      </c>
      <c r="E303" s="227"/>
      <c r="F303" s="136">
        <f t="shared" si="11"/>
        <v>0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</row>
    <row r="304" spans="2:178" s="26" customFormat="1" ht="12" customHeight="1">
      <c r="B304" s="22" t="s">
        <v>94</v>
      </c>
      <c r="C304" s="23" t="s">
        <v>2</v>
      </c>
      <c r="D304" s="23">
        <v>1</v>
      </c>
      <c r="E304" s="227"/>
      <c r="F304" s="136">
        <f t="shared" si="11"/>
        <v>0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</row>
    <row r="305" spans="2:178" s="26" customFormat="1" ht="12" customHeight="1">
      <c r="B305" s="22" t="s">
        <v>250</v>
      </c>
      <c r="C305" s="23" t="s">
        <v>2</v>
      </c>
      <c r="D305" s="23">
        <v>2</v>
      </c>
      <c r="E305" s="311"/>
      <c r="F305" s="42">
        <f t="shared" si="11"/>
        <v>0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</row>
    <row r="306" spans="2:178" s="26" customFormat="1" ht="12" customHeight="1">
      <c r="B306" s="47" t="s">
        <v>95</v>
      </c>
      <c r="C306" s="48" t="s">
        <v>96</v>
      </c>
      <c r="D306" s="48">
        <v>1</v>
      </c>
      <c r="E306" s="228"/>
      <c r="F306" s="62">
        <f t="shared" si="11"/>
        <v>0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</row>
    <row r="307" spans="2:178" s="26" customFormat="1" ht="12">
      <c r="B307" s="59" t="s">
        <v>97</v>
      </c>
      <c r="C307" s="225" t="s">
        <v>13</v>
      </c>
      <c r="D307" s="60"/>
      <c r="E307" s="319"/>
      <c r="F307" s="61">
        <f>SUM(F301:F306)</f>
        <v>0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</row>
    <row r="308" spans="2:178" s="26" customFormat="1" ht="12">
      <c r="B308" s="32"/>
      <c r="C308" s="226"/>
      <c r="D308" s="33"/>
      <c r="E308" s="320"/>
      <c r="F308" s="34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</row>
    <row r="309" spans="2:178" s="26" customFormat="1" ht="12">
      <c r="B309" s="32"/>
      <c r="C309" s="226"/>
      <c r="D309" s="33"/>
      <c r="E309" s="320"/>
      <c r="F309" s="34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</row>
    <row r="310" spans="2:178" s="26" customFormat="1" ht="12">
      <c r="B310" s="32"/>
      <c r="C310" s="226"/>
      <c r="D310" s="33"/>
      <c r="E310" s="320"/>
      <c r="F310" s="34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</row>
    <row r="311" spans="2:178" s="26" customFormat="1" ht="12">
      <c r="B311" s="32"/>
      <c r="C311" s="226"/>
      <c r="D311" s="33"/>
      <c r="E311" s="320"/>
      <c r="F311" s="34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</row>
    <row r="312" spans="2:178" s="26" customFormat="1" ht="12">
      <c r="B312" s="32"/>
      <c r="C312" s="226"/>
      <c r="D312" s="33"/>
      <c r="E312" s="320"/>
      <c r="F312" s="34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</row>
    <row r="313" spans="2:178" s="26" customFormat="1" ht="12">
      <c r="B313" s="32"/>
      <c r="C313" s="226"/>
      <c r="D313" s="33"/>
      <c r="E313" s="320"/>
      <c r="F313" s="34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</row>
    <row r="314" spans="2:178" s="26" customFormat="1" ht="12">
      <c r="B314" s="32"/>
      <c r="C314" s="226"/>
      <c r="D314" s="33"/>
      <c r="E314" s="320"/>
      <c r="F314" s="34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</row>
    <row r="315" spans="2:178" s="26" customFormat="1" ht="12">
      <c r="B315" s="32"/>
      <c r="C315" s="226"/>
      <c r="D315" s="33"/>
      <c r="E315" s="320"/>
      <c r="F315" s="34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</row>
    <row r="316" spans="2:178" s="26" customFormat="1" ht="12">
      <c r="B316" s="32"/>
      <c r="C316" s="226"/>
      <c r="D316" s="33"/>
      <c r="E316" s="320"/>
      <c r="F316" s="34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</row>
    <row r="317" spans="2:178" s="26" customFormat="1" ht="12">
      <c r="B317" s="32"/>
      <c r="C317" s="226"/>
      <c r="D317" s="33"/>
      <c r="E317" s="320"/>
      <c r="F317" s="34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</row>
    <row r="318" spans="2:178" s="26" customFormat="1" ht="12">
      <c r="B318" s="32"/>
      <c r="C318" s="226"/>
      <c r="D318" s="33"/>
      <c r="E318" s="320"/>
      <c r="F318" s="34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</row>
    <row r="319" spans="2:178" s="26" customFormat="1" ht="12">
      <c r="B319" s="32"/>
      <c r="C319" s="226"/>
      <c r="D319" s="33"/>
      <c r="E319" s="320"/>
      <c r="F319" s="34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</row>
    <row r="320" spans="2:180" s="215" customFormat="1" ht="12.75">
      <c r="B320" s="229" t="s">
        <v>332</v>
      </c>
      <c r="C320" s="216" t="s">
        <v>8</v>
      </c>
      <c r="D320" s="216" t="s">
        <v>9</v>
      </c>
      <c r="E320" s="338" t="s">
        <v>10</v>
      </c>
      <c r="F320" s="230" t="s">
        <v>11</v>
      </c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68"/>
      <c r="BD320" s="168"/>
      <c r="BE320" s="168"/>
      <c r="BF320" s="168"/>
      <c r="BG320" s="168"/>
      <c r="BH320" s="168"/>
      <c r="BI320" s="168"/>
      <c r="BJ320" s="168"/>
      <c r="BK320" s="168"/>
      <c r="BL320" s="168"/>
      <c r="BM320" s="168"/>
      <c r="BN320" s="168"/>
      <c r="BO320" s="168"/>
      <c r="BP320" s="168"/>
      <c r="BQ320" s="168"/>
      <c r="BR320" s="168"/>
      <c r="BS320" s="168"/>
      <c r="BT320" s="168"/>
      <c r="BU320" s="168"/>
      <c r="BV320" s="168"/>
      <c r="BW320" s="168"/>
      <c r="BX320" s="168"/>
      <c r="BY320" s="168"/>
      <c r="BZ320" s="168"/>
      <c r="CA320" s="168"/>
      <c r="CB320" s="168"/>
      <c r="CC320" s="168"/>
      <c r="CD320" s="168"/>
      <c r="CE320" s="168"/>
      <c r="CF320" s="168"/>
      <c r="CG320" s="168"/>
      <c r="CH320" s="168"/>
      <c r="CI320" s="168"/>
      <c r="CJ320" s="168"/>
      <c r="CK320" s="168"/>
      <c r="CL320" s="168"/>
      <c r="CM320" s="168"/>
      <c r="CN320" s="168"/>
      <c r="CO320" s="168"/>
      <c r="CP320" s="168"/>
      <c r="CQ320" s="168"/>
      <c r="CR320" s="168"/>
      <c r="CS320" s="168"/>
      <c r="CT320" s="168"/>
      <c r="CU320" s="168"/>
      <c r="CV320" s="168"/>
      <c r="CW320" s="168"/>
      <c r="CX320" s="168"/>
      <c r="CY320" s="168"/>
      <c r="CZ320" s="168"/>
      <c r="DA320" s="168"/>
      <c r="DB320" s="168"/>
      <c r="DC320" s="168"/>
      <c r="DD320" s="168"/>
      <c r="DE320" s="168"/>
      <c r="DF320" s="168"/>
      <c r="DG320" s="168"/>
      <c r="DH320" s="168"/>
      <c r="DI320" s="168"/>
      <c r="DJ320" s="168"/>
      <c r="DK320" s="168"/>
      <c r="DL320" s="168"/>
      <c r="DM320" s="168"/>
      <c r="DN320" s="168"/>
      <c r="DO320" s="168"/>
      <c r="DP320" s="168"/>
      <c r="DQ320" s="168"/>
      <c r="DR320" s="168"/>
      <c r="DS320" s="168"/>
      <c r="DT320" s="168"/>
      <c r="DU320" s="168"/>
      <c r="DV320" s="168"/>
      <c r="DW320" s="168"/>
      <c r="DX320" s="168"/>
      <c r="DY320" s="168"/>
      <c r="DZ320" s="168"/>
      <c r="EA320" s="168"/>
      <c r="EB320" s="168"/>
      <c r="EC320" s="168"/>
      <c r="ED320" s="168"/>
      <c r="EE320" s="168"/>
      <c r="EF320" s="168"/>
      <c r="EG320" s="168"/>
      <c r="EH320" s="168"/>
      <c r="EI320" s="168"/>
      <c r="EJ320" s="168"/>
      <c r="EK320" s="168"/>
      <c r="EL320" s="168"/>
      <c r="EM320" s="168"/>
      <c r="EN320" s="168"/>
      <c r="EO320" s="168"/>
      <c r="EP320" s="168"/>
      <c r="EQ320" s="168"/>
      <c r="ER320" s="168"/>
      <c r="ES320" s="168"/>
      <c r="ET320" s="168"/>
      <c r="EU320" s="168"/>
      <c r="EV320" s="168"/>
      <c r="EW320" s="168"/>
      <c r="EX320" s="168"/>
      <c r="EY320" s="168"/>
      <c r="EZ320" s="168"/>
      <c r="FA320" s="168"/>
      <c r="FB320" s="168"/>
      <c r="FC320" s="168"/>
      <c r="FD320" s="168"/>
      <c r="FE320" s="168"/>
      <c r="FF320" s="168"/>
      <c r="FG320" s="168"/>
      <c r="FH320" s="168"/>
      <c r="FI320" s="168"/>
      <c r="FJ320" s="168"/>
      <c r="FK320" s="168"/>
      <c r="FL320" s="168"/>
      <c r="FM320" s="168"/>
      <c r="FN320" s="168"/>
      <c r="FO320" s="168"/>
      <c r="FP320" s="168"/>
      <c r="FQ320" s="168"/>
      <c r="FR320" s="168"/>
      <c r="FS320" s="168"/>
      <c r="FT320" s="168"/>
      <c r="FU320" s="168"/>
      <c r="FV320" s="168"/>
      <c r="FW320" s="168"/>
      <c r="FX320" s="168"/>
    </row>
    <row r="321" spans="2:180" s="215" customFormat="1" ht="12.75">
      <c r="B321" s="219" t="s">
        <v>14</v>
      </c>
      <c r="C321" s="218" t="s">
        <v>0</v>
      </c>
      <c r="D321" s="218" t="s">
        <v>1</v>
      </c>
      <c r="E321" s="334" t="s">
        <v>11</v>
      </c>
      <c r="F321" s="231" t="s">
        <v>12</v>
      </c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68"/>
      <c r="BD321" s="168"/>
      <c r="BE321" s="168"/>
      <c r="BF321" s="168"/>
      <c r="BG321" s="168"/>
      <c r="BH321" s="168"/>
      <c r="BI321" s="168"/>
      <c r="BJ321" s="168"/>
      <c r="BK321" s="168"/>
      <c r="BL321" s="168"/>
      <c r="BM321" s="168"/>
      <c r="BN321" s="168"/>
      <c r="BO321" s="168"/>
      <c r="BP321" s="168"/>
      <c r="BQ321" s="168"/>
      <c r="BR321" s="168"/>
      <c r="BS321" s="168"/>
      <c r="BT321" s="168"/>
      <c r="BU321" s="168"/>
      <c r="BV321" s="168"/>
      <c r="BW321" s="168"/>
      <c r="BX321" s="168"/>
      <c r="BY321" s="168"/>
      <c r="BZ321" s="168"/>
      <c r="CA321" s="168"/>
      <c r="CB321" s="168"/>
      <c r="CC321" s="168"/>
      <c r="CD321" s="168"/>
      <c r="CE321" s="168"/>
      <c r="CF321" s="168"/>
      <c r="CG321" s="168"/>
      <c r="CH321" s="168"/>
      <c r="CI321" s="168"/>
      <c r="CJ321" s="168"/>
      <c r="CK321" s="168"/>
      <c r="CL321" s="168"/>
      <c r="CM321" s="168"/>
      <c r="CN321" s="168"/>
      <c r="CO321" s="168"/>
      <c r="CP321" s="168"/>
      <c r="CQ321" s="168"/>
      <c r="CR321" s="168"/>
      <c r="CS321" s="168"/>
      <c r="CT321" s="168"/>
      <c r="CU321" s="168"/>
      <c r="CV321" s="168"/>
      <c r="CW321" s="168"/>
      <c r="CX321" s="168"/>
      <c r="CY321" s="168"/>
      <c r="CZ321" s="168"/>
      <c r="DA321" s="168"/>
      <c r="DB321" s="168"/>
      <c r="DC321" s="168"/>
      <c r="DD321" s="168"/>
      <c r="DE321" s="168"/>
      <c r="DF321" s="168"/>
      <c r="DG321" s="168"/>
      <c r="DH321" s="168"/>
      <c r="DI321" s="168"/>
      <c r="DJ321" s="168"/>
      <c r="DK321" s="168"/>
      <c r="DL321" s="168"/>
      <c r="DM321" s="168"/>
      <c r="DN321" s="168"/>
      <c r="DO321" s="168"/>
      <c r="DP321" s="168"/>
      <c r="DQ321" s="168"/>
      <c r="DR321" s="168"/>
      <c r="DS321" s="168"/>
      <c r="DT321" s="168"/>
      <c r="DU321" s="168"/>
      <c r="DV321" s="168"/>
      <c r="DW321" s="168"/>
      <c r="DX321" s="168"/>
      <c r="DY321" s="168"/>
      <c r="DZ321" s="168"/>
      <c r="EA321" s="168"/>
      <c r="EB321" s="168"/>
      <c r="EC321" s="168"/>
      <c r="ED321" s="168"/>
      <c r="EE321" s="168"/>
      <c r="EF321" s="168"/>
      <c r="EG321" s="168"/>
      <c r="EH321" s="168"/>
      <c r="EI321" s="168"/>
      <c r="EJ321" s="168"/>
      <c r="EK321" s="168"/>
      <c r="EL321" s="168"/>
      <c r="EM321" s="168"/>
      <c r="EN321" s="168"/>
      <c r="EO321" s="168"/>
      <c r="EP321" s="168"/>
      <c r="EQ321" s="168"/>
      <c r="ER321" s="168"/>
      <c r="ES321" s="168"/>
      <c r="ET321" s="168"/>
      <c r="EU321" s="168"/>
      <c r="EV321" s="168"/>
      <c r="EW321" s="168"/>
      <c r="EX321" s="168"/>
      <c r="EY321" s="168"/>
      <c r="EZ321" s="168"/>
      <c r="FA321" s="168"/>
      <c r="FB321" s="168"/>
      <c r="FC321" s="168"/>
      <c r="FD321" s="168"/>
      <c r="FE321" s="168"/>
      <c r="FF321" s="168"/>
      <c r="FG321" s="168"/>
      <c r="FH321" s="168"/>
      <c r="FI321" s="168"/>
      <c r="FJ321" s="168"/>
      <c r="FK321" s="168"/>
      <c r="FL321" s="168"/>
      <c r="FM321" s="168"/>
      <c r="FN321" s="168"/>
      <c r="FO321" s="168"/>
      <c r="FP321" s="168"/>
      <c r="FQ321" s="168"/>
      <c r="FR321" s="168"/>
      <c r="FS321" s="168"/>
      <c r="FT321" s="168"/>
      <c r="FU321" s="168"/>
      <c r="FV321" s="168"/>
      <c r="FW321" s="168"/>
      <c r="FX321" s="168"/>
    </row>
    <row r="322" spans="1:180" s="118" customFormat="1" ht="36">
      <c r="A322" s="31"/>
      <c r="B322" s="256" t="s">
        <v>333</v>
      </c>
      <c r="C322" s="257" t="s">
        <v>2</v>
      </c>
      <c r="D322" s="258">
        <v>1</v>
      </c>
      <c r="E322" s="344"/>
      <c r="F322" s="259">
        <f aca="true" t="shared" si="12" ref="F322:F350">E322*D322</f>
        <v>0</v>
      </c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</row>
    <row r="323" spans="1:180" s="118" customFormat="1" ht="60">
      <c r="A323" s="31"/>
      <c r="B323" s="256" t="s">
        <v>334</v>
      </c>
      <c r="C323" s="257" t="s">
        <v>2</v>
      </c>
      <c r="D323" s="258">
        <v>1</v>
      </c>
      <c r="E323" s="344"/>
      <c r="F323" s="259">
        <f t="shared" si="12"/>
        <v>0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</row>
    <row r="324" spans="1:180" s="118" customFormat="1" ht="72">
      <c r="A324" s="31"/>
      <c r="B324" s="256" t="s">
        <v>335</v>
      </c>
      <c r="C324" s="257" t="s">
        <v>2</v>
      </c>
      <c r="D324" s="258">
        <v>1</v>
      </c>
      <c r="E324" s="344"/>
      <c r="F324" s="259">
        <f t="shared" si="12"/>
        <v>0</v>
      </c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</row>
    <row r="325" spans="1:180" s="118" customFormat="1" ht="24">
      <c r="A325" s="31"/>
      <c r="B325" s="256" t="s">
        <v>336</v>
      </c>
      <c r="C325" s="257" t="s">
        <v>2</v>
      </c>
      <c r="D325" s="258">
        <v>2</v>
      </c>
      <c r="E325" s="344"/>
      <c r="F325" s="259">
        <f t="shared" si="12"/>
        <v>0</v>
      </c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</row>
    <row r="326" spans="1:180" s="118" customFormat="1" ht="24">
      <c r="A326" s="31"/>
      <c r="B326" s="256" t="s">
        <v>337</v>
      </c>
      <c r="C326" s="257" t="s">
        <v>2</v>
      </c>
      <c r="D326" s="258">
        <v>1</v>
      </c>
      <c r="E326" s="344"/>
      <c r="F326" s="259">
        <f t="shared" si="12"/>
        <v>0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</row>
    <row r="327" spans="1:180" s="118" customFormat="1" ht="120">
      <c r="A327" s="31"/>
      <c r="B327" s="256" t="s">
        <v>338</v>
      </c>
      <c r="C327" s="257" t="s">
        <v>2</v>
      </c>
      <c r="D327" s="258">
        <v>1</v>
      </c>
      <c r="E327" s="344"/>
      <c r="F327" s="259">
        <f t="shared" si="12"/>
        <v>0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</row>
    <row r="328" spans="1:180" s="118" customFormat="1" ht="36">
      <c r="A328" s="31"/>
      <c r="B328" s="256" t="s">
        <v>339</v>
      </c>
      <c r="C328" s="257" t="s">
        <v>2</v>
      </c>
      <c r="D328" s="258">
        <v>2</v>
      </c>
      <c r="E328" s="344"/>
      <c r="F328" s="259">
        <f t="shared" si="12"/>
        <v>0</v>
      </c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</row>
    <row r="329" spans="1:180" s="118" customFormat="1" ht="24">
      <c r="A329" s="31"/>
      <c r="B329" s="256" t="s">
        <v>340</v>
      </c>
      <c r="C329" s="257" t="s">
        <v>2</v>
      </c>
      <c r="D329" s="258">
        <v>1</v>
      </c>
      <c r="E329" s="344"/>
      <c r="F329" s="259">
        <f t="shared" si="12"/>
        <v>0</v>
      </c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</row>
    <row r="330" spans="1:180" s="118" customFormat="1" ht="72">
      <c r="A330" s="31"/>
      <c r="B330" s="256" t="s">
        <v>421</v>
      </c>
      <c r="C330" s="257" t="s">
        <v>2</v>
      </c>
      <c r="D330" s="258">
        <v>1</v>
      </c>
      <c r="E330" s="344"/>
      <c r="F330" s="259">
        <f t="shared" si="12"/>
        <v>0</v>
      </c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</row>
    <row r="331" spans="1:180" s="118" customFormat="1" ht="24">
      <c r="A331" s="31"/>
      <c r="B331" s="256" t="s">
        <v>387</v>
      </c>
      <c r="C331" s="257" t="s">
        <v>2</v>
      </c>
      <c r="D331" s="258">
        <v>2</v>
      </c>
      <c r="E331" s="344"/>
      <c r="F331" s="259">
        <f t="shared" si="12"/>
        <v>0</v>
      </c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</row>
    <row r="332" spans="1:180" s="118" customFormat="1" ht="12">
      <c r="A332" s="31"/>
      <c r="B332" s="256" t="s">
        <v>386</v>
      </c>
      <c r="C332" s="257" t="s">
        <v>2</v>
      </c>
      <c r="D332" s="258">
        <v>2</v>
      </c>
      <c r="E332" s="344"/>
      <c r="F332" s="259">
        <f t="shared" si="12"/>
        <v>0</v>
      </c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</row>
    <row r="333" spans="1:180" s="118" customFormat="1" ht="24">
      <c r="A333" s="31"/>
      <c r="B333" s="256" t="s">
        <v>341</v>
      </c>
      <c r="C333" s="257" t="s">
        <v>2</v>
      </c>
      <c r="D333" s="258">
        <v>1</v>
      </c>
      <c r="E333" s="344"/>
      <c r="F333" s="259">
        <f t="shared" si="12"/>
        <v>0</v>
      </c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</row>
    <row r="334" spans="1:180" s="118" customFormat="1" ht="36">
      <c r="A334" s="31"/>
      <c r="B334" s="256" t="s">
        <v>343</v>
      </c>
      <c r="C334" s="257" t="s">
        <v>2</v>
      </c>
      <c r="D334" s="258">
        <v>1</v>
      </c>
      <c r="E334" s="344"/>
      <c r="F334" s="259">
        <f t="shared" si="12"/>
        <v>0</v>
      </c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</row>
    <row r="335" spans="1:180" s="118" customFormat="1" ht="96">
      <c r="A335" s="31"/>
      <c r="B335" s="256" t="s">
        <v>458</v>
      </c>
      <c r="C335" s="257" t="s">
        <v>2</v>
      </c>
      <c r="D335" s="258">
        <v>7</v>
      </c>
      <c r="E335" s="344"/>
      <c r="F335" s="259">
        <f t="shared" si="12"/>
        <v>0</v>
      </c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</row>
    <row r="336" spans="1:180" s="118" customFormat="1" ht="84">
      <c r="A336" s="31"/>
      <c r="B336" s="256" t="s">
        <v>459</v>
      </c>
      <c r="C336" s="257" t="s">
        <v>2</v>
      </c>
      <c r="D336" s="258">
        <v>17</v>
      </c>
      <c r="E336" s="344"/>
      <c r="F336" s="259">
        <f t="shared" si="12"/>
        <v>0</v>
      </c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</row>
    <row r="337" spans="1:180" s="118" customFormat="1" ht="60">
      <c r="A337" s="31"/>
      <c r="B337" s="256" t="s">
        <v>460</v>
      </c>
      <c r="C337" s="257" t="s">
        <v>2</v>
      </c>
      <c r="D337" s="258">
        <v>6</v>
      </c>
      <c r="E337" s="344"/>
      <c r="F337" s="259">
        <f t="shared" si="12"/>
        <v>0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</row>
    <row r="338" spans="1:180" s="118" customFormat="1" ht="48">
      <c r="A338" s="31"/>
      <c r="B338" s="256" t="s">
        <v>461</v>
      </c>
      <c r="C338" s="257" t="s">
        <v>2</v>
      </c>
      <c r="D338" s="258">
        <v>0</v>
      </c>
      <c r="E338" s="344"/>
      <c r="F338" s="259">
        <f t="shared" si="12"/>
        <v>0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</row>
    <row r="339" spans="1:180" s="118" customFormat="1" ht="36">
      <c r="A339" s="31"/>
      <c r="B339" s="256" t="s">
        <v>462</v>
      </c>
      <c r="C339" s="257" t="s">
        <v>2</v>
      </c>
      <c r="D339" s="258">
        <v>2</v>
      </c>
      <c r="E339" s="344"/>
      <c r="F339" s="259">
        <f t="shared" si="12"/>
        <v>0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</row>
    <row r="340" spans="1:180" s="118" customFormat="1" ht="24">
      <c r="A340" s="31"/>
      <c r="B340" s="256" t="s">
        <v>463</v>
      </c>
      <c r="C340" s="257" t="s">
        <v>2</v>
      </c>
      <c r="D340" s="258">
        <v>2</v>
      </c>
      <c r="E340" s="344"/>
      <c r="F340" s="259">
        <f t="shared" si="12"/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</row>
    <row r="341" spans="1:180" s="118" customFormat="1" ht="24">
      <c r="A341" s="31"/>
      <c r="B341" s="256" t="s">
        <v>344</v>
      </c>
      <c r="C341" s="257" t="s">
        <v>2</v>
      </c>
      <c r="D341" s="258">
        <v>1</v>
      </c>
      <c r="E341" s="344"/>
      <c r="F341" s="259">
        <f t="shared" si="12"/>
        <v>0</v>
      </c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</row>
    <row r="342" spans="1:180" s="118" customFormat="1" ht="24">
      <c r="A342" s="31"/>
      <c r="B342" s="256" t="s">
        <v>345</v>
      </c>
      <c r="C342" s="257" t="s">
        <v>2</v>
      </c>
      <c r="D342" s="258">
        <v>0</v>
      </c>
      <c r="E342" s="344"/>
      <c r="F342" s="259">
        <f t="shared" si="12"/>
        <v>0</v>
      </c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</row>
    <row r="343" spans="1:180" s="118" customFormat="1" ht="24">
      <c r="A343" s="31"/>
      <c r="B343" s="256" t="s">
        <v>346</v>
      </c>
      <c r="C343" s="257" t="s">
        <v>2</v>
      </c>
      <c r="D343" s="258">
        <v>0</v>
      </c>
      <c r="E343" s="344"/>
      <c r="F343" s="259">
        <f t="shared" si="12"/>
        <v>0</v>
      </c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</row>
    <row r="344" spans="1:180" s="118" customFormat="1" ht="24">
      <c r="A344" s="31"/>
      <c r="B344" s="256" t="s">
        <v>347</v>
      </c>
      <c r="C344" s="257" t="s">
        <v>2</v>
      </c>
      <c r="D344" s="258">
        <v>0</v>
      </c>
      <c r="E344" s="344"/>
      <c r="F344" s="259">
        <f t="shared" si="12"/>
        <v>0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</row>
    <row r="345" spans="1:180" s="118" customFormat="1" ht="24">
      <c r="A345" s="31"/>
      <c r="B345" s="256" t="s">
        <v>342</v>
      </c>
      <c r="C345" s="257" t="s">
        <v>3</v>
      </c>
      <c r="D345" s="258">
        <v>184</v>
      </c>
      <c r="E345" s="344"/>
      <c r="F345" s="259">
        <f t="shared" si="12"/>
        <v>0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</row>
    <row r="346" spans="1:6" s="154" customFormat="1" ht="12.75">
      <c r="A346" s="198"/>
      <c r="B346" s="260" t="s">
        <v>376</v>
      </c>
      <c r="C346" s="261" t="s">
        <v>3</v>
      </c>
      <c r="D346" s="262">
        <v>114</v>
      </c>
      <c r="E346" s="345"/>
      <c r="F346" s="144">
        <f t="shared" si="12"/>
        <v>0</v>
      </c>
    </row>
    <row r="347" spans="1:6" s="154" customFormat="1" ht="12.75">
      <c r="A347" s="198"/>
      <c r="B347" s="263" t="s">
        <v>377</v>
      </c>
      <c r="C347" s="264" t="s">
        <v>3</v>
      </c>
      <c r="D347" s="265">
        <v>540</v>
      </c>
      <c r="E347" s="346"/>
      <c r="F347" s="259">
        <f t="shared" si="12"/>
        <v>0</v>
      </c>
    </row>
    <row r="348" spans="2:6" s="171" customFormat="1" ht="12.75">
      <c r="B348" s="266" t="s">
        <v>28</v>
      </c>
      <c r="C348" s="257" t="s">
        <v>3</v>
      </c>
      <c r="D348" s="266">
        <v>10</v>
      </c>
      <c r="E348" s="347"/>
      <c r="F348" s="267">
        <f t="shared" si="12"/>
        <v>0</v>
      </c>
    </row>
    <row r="349" spans="2:182" s="215" customFormat="1" ht="12.75" customHeight="1">
      <c r="B349" s="266" t="s">
        <v>259</v>
      </c>
      <c r="C349" s="257" t="s">
        <v>2</v>
      </c>
      <c r="D349" s="258">
        <v>6</v>
      </c>
      <c r="E349" s="344"/>
      <c r="F349" s="267">
        <f t="shared" si="12"/>
        <v>0</v>
      </c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68"/>
      <c r="BD349" s="168"/>
      <c r="BE349" s="168"/>
      <c r="BF349" s="168"/>
      <c r="BG349" s="168"/>
      <c r="BH349" s="168"/>
      <c r="BI349" s="168"/>
      <c r="BJ349" s="168"/>
      <c r="BK349" s="168"/>
      <c r="BL349" s="168"/>
      <c r="BM349" s="168"/>
      <c r="BN349" s="168"/>
      <c r="BO349" s="168"/>
      <c r="BP349" s="168"/>
      <c r="BQ349" s="168"/>
      <c r="BR349" s="168"/>
      <c r="BS349" s="168"/>
      <c r="BT349" s="168"/>
      <c r="BU349" s="168"/>
      <c r="BV349" s="168"/>
      <c r="BW349" s="168"/>
      <c r="BX349" s="168"/>
      <c r="BY349" s="168"/>
      <c r="BZ349" s="168"/>
      <c r="CA349" s="168"/>
      <c r="CB349" s="168"/>
      <c r="CC349" s="168"/>
      <c r="CD349" s="168"/>
      <c r="CE349" s="168"/>
      <c r="CF349" s="168"/>
      <c r="CG349" s="168"/>
      <c r="CH349" s="168"/>
      <c r="CI349" s="168"/>
      <c r="CJ349" s="168"/>
      <c r="CK349" s="168"/>
      <c r="CL349" s="168"/>
      <c r="CM349" s="168"/>
      <c r="CN349" s="168"/>
      <c r="CO349" s="168"/>
      <c r="CP349" s="168"/>
      <c r="CQ349" s="168"/>
      <c r="CR349" s="168"/>
      <c r="CS349" s="168"/>
      <c r="CT349" s="168"/>
      <c r="CU349" s="168"/>
      <c r="CV349" s="168"/>
      <c r="CW349" s="168"/>
      <c r="CX349" s="168"/>
      <c r="CY349" s="168"/>
      <c r="CZ349" s="168"/>
      <c r="DA349" s="168"/>
      <c r="DB349" s="168"/>
      <c r="DC349" s="168"/>
      <c r="DD349" s="168"/>
      <c r="DE349" s="168"/>
      <c r="DF349" s="168"/>
      <c r="DG349" s="168"/>
      <c r="DH349" s="168"/>
      <c r="DI349" s="168"/>
      <c r="DJ349" s="168"/>
      <c r="DK349" s="168"/>
      <c r="DL349" s="168"/>
      <c r="DM349" s="168"/>
      <c r="DN349" s="168"/>
      <c r="DO349" s="168"/>
      <c r="DP349" s="168"/>
      <c r="DQ349" s="168"/>
      <c r="DR349" s="168"/>
      <c r="DS349" s="168"/>
      <c r="DT349" s="168"/>
      <c r="DU349" s="168"/>
      <c r="DV349" s="168"/>
      <c r="DW349" s="168"/>
      <c r="DX349" s="168"/>
      <c r="DY349" s="168"/>
      <c r="DZ349" s="168"/>
      <c r="EA349" s="168"/>
      <c r="EB349" s="168"/>
      <c r="EC349" s="168"/>
      <c r="ED349" s="168"/>
      <c r="EE349" s="168"/>
      <c r="EF349" s="168"/>
      <c r="EG349" s="168"/>
      <c r="EH349" s="168"/>
      <c r="EI349" s="168"/>
      <c r="EJ349" s="168"/>
      <c r="EK349" s="168"/>
      <c r="EL349" s="168"/>
      <c r="EM349" s="168"/>
      <c r="EN349" s="168"/>
      <c r="EO349" s="168"/>
      <c r="EP349" s="168"/>
      <c r="EQ349" s="168"/>
      <c r="ER349" s="168"/>
      <c r="ES349" s="168"/>
      <c r="ET349" s="168"/>
      <c r="EU349" s="168"/>
      <c r="EV349" s="168"/>
      <c r="EW349" s="168"/>
      <c r="EX349" s="168"/>
      <c r="EY349" s="168"/>
      <c r="EZ349" s="168"/>
      <c r="FA349" s="168"/>
      <c r="FB349" s="168"/>
      <c r="FC349" s="168"/>
      <c r="FD349" s="168"/>
      <c r="FE349" s="168"/>
      <c r="FF349" s="168"/>
      <c r="FG349" s="168"/>
      <c r="FH349" s="168"/>
      <c r="FI349" s="168"/>
      <c r="FJ349" s="168"/>
      <c r="FK349" s="168"/>
      <c r="FL349" s="168"/>
      <c r="FM349" s="168"/>
      <c r="FN349" s="168"/>
      <c r="FO349" s="168"/>
      <c r="FP349" s="168"/>
      <c r="FQ349" s="168"/>
      <c r="FR349" s="168"/>
      <c r="FS349" s="168"/>
      <c r="FT349" s="168"/>
      <c r="FU349" s="168"/>
      <c r="FV349" s="168"/>
      <c r="FW349" s="168"/>
      <c r="FX349" s="168"/>
      <c r="FY349" s="168"/>
      <c r="FZ349" s="168"/>
    </row>
    <row r="350" spans="2:182" s="164" customFormat="1" ht="15.75">
      <c r="B350" s="266" t="s">
        <v>253</v>
      </c>
      <c r="C350" s="257" t="s">
        <v>2</v>
      </c>
      <c r="D350" s="258">
        <v>1</v>
      </c>
      <c r="E350" s="344"/>
      <c r="F350" s="259">
        <f t="shared" si="12"/>
        <v>0</v>
      </c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165"/>
      <c r="AZ350" s="165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165"/>
      <c r="BM350" s="165"/>
      <c r="BN350" s="165"/>
      <c r="BO350" s="165"/>
      <c r="BP350" s="165"/>
      <c r="BQ350" s="165"/>
      <c r="BR350" s="165"/>
      <c r="BS350" s="165"/>
      <c r="BT350" s="165"/>
      <c r="BU350" s="165"/>
      <c r="BV350" s="165"/>
      <c r="BW350" s="165"/>
      <c r="BX350" s="165"/>
      <c r="BY350" s="165"/>
      <c r="BZ350" s="165"/>
      <c r="CA350" s="165"/>
      <c r="CB350" s="165"/>
      <c r="CC350" s="165"/>
      <c r="CD350" s="165"/>
      <c r="CE350" s="165"/>
      <c r="CF350" s="165"/>
      <c r="CG350" s="165"/>
      <c r="CH350" s="165"/>
      <c r="CI350" s="165"/>
      <c r="CJ350" s="165"/>
      <c r="CK350" s="165"/>
      <c r="CL350" s="165"/>
      <c r="CM350" s="165"/>
      <c r="CN350" s="165"/>
      <c r="CO350" s="165"/>
      <c r="CP350" s="165"/>
      <c r="CQ350" s="165"/>
      <c r="CR350" s="165"/>
      <c r="CS350" s="165"/>
      <c r="CT350" s="165"/>
      <c r="CU350" s="165"/>
      <c r="CV350" s="165"/>
      <c r="CW350" s="165"/>
      <c r="CX350" s="165"/>
      <c r="CY350" s="165"/>
      <c r="CZ350" s="165"/>
      <c r="DA350" s="165"/>
      <c r="DB350" s="165"/>
      <c r="DC350" s="165"/>
      <c r="DD350" s="165"/>
      <c r="DE350" s="165"/>
      <c r="DF350" s="165"/>
      <c r="DG350" s="165"/>
      <c r="DH350" s="165"/>
      <c r="DI350" s="165"/>
      <c r="DJ350" s="165"/>
      <c r="DK350" s="165"/>
      <c r="DL350" s="165"/>
      <c r="DM350" s="165"/>
      <c r="DN350" s="165"/>
      <c r="DO350" s="165"/>
      <c r="DP350" s="165"/>
      <c r="DQ350" s="165"/>
      <c r="DR350" s="165"/>
      <c r="DS350" s="165"/>
      <c r="DT350" s="165"/>
      <c r="DU350" s="165"/>
      <c r="DV350" s="165"/>
      <c r="DW350" s="165"/>
      <c r="DX350" s="165"/>
      <c r="DY350" s="165"/>
      <c r="DZ350" s="165"/>
      <c r="EA350" s="165"/>
      <c r="EB350" s="165"/>
      <c r="EC350" s="165"/>
      <c r="ED350" s="165"/>
      <c r="EE350" s="165"/>
      <c r="EF350" s="165"/>
      <c r="EG350" s="165"/>
      <c r="EH350" s="165"/>
      <c r="EI350" s="165"/>
      <c r="EJ350" s="165"/>
      <c r="EK350" s="165"/>
      <c r="EL350" s="165"/>
      <c r="EM350" s="165"/>
      <c r="EN350" s="165"/>
      <c r="EO350" s="165"/>
      <c r="EP350" s="165"/>
      <c r="EQ350" s="165"/>
      <c r="ER350" s="165"/>
      <c r="ES350" s="165"/>
      <c r="ET350" s="165"/>
      <c r="EU350" s="165"/>
      <c r="EV350" s="165"/>
      <c r="EW350" s="165"/>
      <c r="EX350" s="165"/>
      <c r="EY350" s="165"/>
      <c r="EZ350" s="165"/>
      <c r="FA350" s="165"/>
      <c r="FB350" s="165"/>
      <c r="FC350" s="165"/>
      <c r="FD350" s="165"/>
      <c r="FE350" s="165"/>
      <c r="FF350" s="165"/>
      <c r="FG350" s="165"/>
      <c r="FH350" s="165"/>
      <c r="FI350" s="165"/>
      <c r="FJ350" s="165"/>
      <c r="FK350" s="165"/>
      <c r="FL350" s="165"/>
      <c r="FM350" s="165"/>
      <c r="FN350" s="165"/>
      <c r="FO350" s="165"/>
      <c r="FP350" s="165"/>
      <c r="FQ350" s="165"/>
      <c r="FR350" s="165"/>
      <c r="FS350" s="165"/>
      <c r="FT350" s="165"/>
      <c r="FU350" s="165"/>
      <c r="FV350" s="165"/>
      <c r="FW350" s="165"/>
      <c r="FX350" s="165"/>
      <c r="FY350" s="165"/>
      <c r="FZ350" s="165"/>
    </row>
    <row r="351" spans="2:182" s="212" customFormat="1" ht="14.25">
      <c r="B351" s="247" t="s">
        <v>4</v>
      </c>
      <c r="C351" s="235" t="s">
        <v>13</v>
      </c>
      <c r="D351" s="234"/>
      <c r="E351" s="336"/>
      <c r="F351" s="248">
        <f>SUM(F322:F350)</f>
        <v>0</v>
      </c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63"/>
      <c r="BD351" s="163"/>
      <c r="BE351" s="163"/>
      <c r="BF351" s="163"/>
      <c r="BG351" s="163"/>
      <c r="BH351" s="163"/>
      <c r="BI351" s="163"/>
      <c r="BJ351" s="163"/>
      <c r="BK351" s="163"/>
      <c r="BL351" s="163"/>
      <c r="BM351" s="163"/>
      <c r="BN351" s="163"/>
      <c r="BO351" s="163"/>
      <c r="BP351" s="163"/>
      <c r="BQ351" s="163"/>
      <c r="BR351" s="163"/>
      <c r="BS351" s="163"/>
      <c r="BT351" s="163"/>
      <c r="BU351" s="163"/>
      <c r="BV351" s="163"/>
      <c r="BW351" s="163"/>
      <c r="BX351" s="163"/>
      <c r="BY351" s="163"/>
      <c r="BZ351" s="163"/>
      <c r="CA351" s="163"/>
      <c r="CB351" s="163"/>
      <c r="CC351" s="163"/>
      <c r="CD351" s="163"/>
      <c r="CE351" s="163"/>
      <c r="CF351" s="163"/>
      <c r="CG351" s="163"/>
      <c r="CH351" s="163"/>
      <c r="CI351" s="163"/>
      <c r="CJ351" s="163"/>
      <c r="CK351" s="163"/>
      <c r="CL351" s="163"/>
      <c r="CM351" s="163"/>
      <c r="CN351" s="163"/>
      <c r="CO351" s="163"/>
      <c r="CP351" s="163"/>
      <c r="CQ351" s="163"/>
      <c r="CR351" s="163"/>
      <c r="CS351" s="163"/>
      <c r="CT351" s="163"/>
      <c r="CU351" s="163"/>
      <c r="CV351" s="163"/>
      <c r="CW351" s="163"/>
      <c r="CX351" s="163"/>
      <c r="CY351" s="163"/>
      <c r="CZ351" s="163"/>
      <c r="DA351" s="163"/>
      <c r="DB351" s="163"/>
      <c r="DC351" s="163"/>
      <c r="DD351" s="163"/>
      <c r="DE351" s="163"/>
      <c r="DF351" s="163"/>
      <c r="DG351" s="163"/>
      <c r="DH351" s="163"/>
      <c r="DI351" s="163"/>
      <c r="DJ351" s="163"/>
      <c r="DK351" s="163"/>
      <c r="DL351" s="163"/>
      <c r="DM351" s="163"/>
      <c r="DN351" s="163"/>
      <c r="DO351" s="163"/>
      <c r="DP351" s="163"/>
      <c r="DQ351" s="163"/>
      <c r="DR351" s="163"/>
      <c r="DS351" s="163"/>
      <c r="DT351" s="163"/>
      <c r="DU351" s="163"/>
      <c r="DV351" s="163"/>
      <c r="DW351" s="163"/>
      <c r="DX351" s="163"/>
      <c r="DY351" s="163"/>
      <c r="DZ351" s="163"/>
      <c r="EA351" s="163"/>
      <c r="EB351" s="163"/>
      <c r="EC351" s="163"/>
      <c r="ED351" s="163"/>
      <c r="EE351" s="163"/>
      <c r="EF351" s="163"/>
      <c r="EG351" s="163"/>
      <c r="EH351" s="163"/>
      <c r="EI351" s="163"/>
      <c r="EJ351" s="163"/>
      <c r="EK351" s="163"/>
      <c r="EL351" s="163"/>
      <c r="EM351" s="163"/>
      <c r="EN351" s="163"/>
      <c r="EO351" s="163"/>
      <c r="EP351" s="163"/>
      <c r="EQ351" s="163"/>
      <c r="ER351" s="163"/>
      <c r="ES351" s="163"/>
      <c r="ET351" s="163"/>
      <c r="EU351" s="163"/>
      <c r="EV351" s="163"/>
      <c r="EW351" s="163"/>
      <c r="EX351" s="163"/>
      <c r="EY351" s="163"/>
      <c r="EZ351" s="163"/>
      <c r="FA351" s="163"/>
      <c r="FB351" s="163"/>
      <c r="FC351" s="163"/>
      <c r="FD351" s="163"/>
      <c r="FE351" s="163"/>
      <c r="FF351" s="163"/>
      <c r="FG351" s="163"/>
      <c r="FH351" s="163"/>
      <c r="FI351" s="163"/>
      <c r="FJ351" s="163"/>
      <c r="FK351" s="163"/>
      <c r="FL351" s="163"/>
      <c r="FM351" s="163"/>
      <c r="FN351" s="163"/>
      <c r="FO351" s="163"/>
      <c r="FP351" s="163"/>
      <c r="FQ351" s="163"/>
      <c r="FR351" s="163"/>
      <c r="FS351" s="163"/>
      <c r="FT351" s="163"/>
      <c r="FU351" s="163"/>
      <c r="FV351" s="163"/>
      <c r="FW351" s="163"/>
      <c r="FX351" s="163"/>
      <c r="FY351" s="163"/>
      <c r="FZ351" s="163"/>
    </row>
    <row r="352" spans="2:182" s="212" customFormat="1" ht="14.25">
      <c r="B352" s="163"/>
      <c r="C352" s="166"/>
      <c r="D352" s="163"/>
      <c r="E352" s="337"/>
      <c r="F352" s="167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63"/>
      <c r="BD352" s="163"/>
      <c r="BE352" s="163"/>
      <c r="BF352" s="163"/>
      <c r="BG352" s="163"/>
      <c r="BH352" s="163"/>
      <c r="BI352" s="163"/>
      <c r="BJ352" s="163"/>
      <c r="BK352" s="163"/>
      <c r="BL352" s="163"/>
      <c r="BM352" s="163"/>
      <c r="BN352" s="163"/>
      <c r="BO352" s="163"/>
      <c r="BP352" s="163"/>
      <c r="BQ352" s="163"/>
      <c r="BR352" s="163"/>
      <c r="BS352" s="163"/>
      <c r="BT352" s="163"/>
      <c r="BU352" s="163"/>
      <c r="BV352" s="163"/>
      <c r="BW352" s="163"/>
      <c r="BX352" s="163"/>
      <c r="BY352" s="163"/>
      <c r="BZ352" s="163"/>
      <c r="CA352" s="163"/>
      <c r="CB352" s="163"/>
      <c r="CC352" s="163"/>
      <c r="CD352" s="163"/>
      <c r="CE352" s="163"/>
      <c r="CF352" s="163"/>
      <c r="CG352" s="163"/>
      <c r="CH352" s="163"/>
      <c r="CI352" s="163"/>
      <c r="CJ352" s="163"/>
      <c r="CK352" s="163"/>
      <c r="CL352" s="163"/>
      <c r="CM352" s="163"/>
      <c r="CN352" s="163"/>
      <c r="CO352" s="163"/>
      <c r="CP352" s="163"/>
      <c r="CQ352" s="163"/>
      <c r="CR352" s="163"/>
      <c r="CS352" s="163"/>
      <c r="CT352" s="163"/>
      <c r="CU352" s="163"/>
      <c r="CV352" s="163"/>
      <c r="CW352" s="163"/>
      <c r="CX352" s="163"/>
      <c r="CY352" s="163"/>
      <c r="CZ352" s="163"/>
      <c r="DA352" s="163"/>
      <c r="DB352" s="163"/>
      <c r="DC352" s="163"/>
      <c r="DD352" s="163"/>
      <c r="DE352" s="163"/>
      <c r="DF352" s="163"/>
      <c r="DG352" s="163"/>
      <c r="DH352" s="163"/>
      <c r="DI352" s="163"/>
      <c r="DJ352" s="163"/>
      <c r="DK352" s="163"/>
      <c r="DL352" s="163"/>
      <c r="DM352" s="163"/>
      <c r="DN352" s="163"/>
      <c r="DO352" s="163"/>
      <c r="DP352" s="163"/>
      <c r="DQ352" s="163"/>
      <c r="DR352" s="163"/>
      <c r="DS352" s="163"/>
      <c r="DT352" s="163"/>
      <c r="DU352" s="163"/>
      <c r="DV352" s="163"/>
      <c r="DW352" s="163"/>
      <c r="DX352" s="163"/>
      <c r="DY352" s="163"/>
      <c r="DZ352" s="163"/>
      <c r="EA352" s="163"/>
      <c r="EB352" s="163"/>
      <c r="EC352" s="163"/>
      <c r="ED352" s="163"/>
      <c r="EE352" s="163"/>
      <c r="EF352" s="163"/>
      <c r="EG352" s="163"/>
      <c r="EH352" s="163"/>
      <c r="EI352" s="163"/>
      <c r="EJ352" s="163"/>
      <c r="EK352" s="163"/>
      <c r="EL352" s="163"/>
      <c r="EM352" s="163"/>
      <c r="EN352" s="163"/>
      <c r="EO352" s="163"/>
      <c r="EP352" s="163"/>
      <c r="EQ352" s="163"/>
      <c r="ER352" s="163"/>
      <c r="ES352" s="163"/>
      <c r="ET352" s="163"/>
      <c r="EU352" s="163"/>
      <c r="EV352" s="163"/>
      <c r="EW352" s="163"/>
      <c r="EX352" s="163"/>
      <c r="EY352" s="163"/>
      <c r="EZ352" s="163"/>
      <c r="FA352" s="163"/>
      <c r="FB352" s="163"/>
      <c r="FC352" s="163"/>
      <c r="FD352" s="163"/>
      <c r="FE352" s="163"/>
      <c r="FF352" s="163"/>
      <c r="FG352" s="163"/>
      <c r="FH352" s="163"/>
      <c r="FI352" s="163"/>
      <c r="FJ352" s="163"/>
      <c r="FK352" s="163"/>
      <c r="FL352" s="163"/>
      <c r="FM352" s="163"/>
      <c r="FN352" s="163"/>
      <c r="FO352" s="163"/>
      <c r="FP352" s="163"/>
      <c r="FQ352" s="163"/>
      <c r="FR352" s="163"/>
      <c r="FS352" s="163"/>
      <c r="FT352" s="163"/>
      <c r="FU352" s="163"/>
      <c r="FV352" s="163"/>
      <c r="FW352" s="163"/>
      <c r="FX352" s="163"/>
      <c r="FY352" s="163"/>
      <c r="FZ352" s="163"/>
    </row>
    <row r="353" spans="2:182" s="212" customFormat="1" ht="14.25">
      <c r="B353" s="163"/>
      <c r="C353" s="166"/>
      <c r="D353" s="163"/>
      <c r="E353" s="337"/>
      <c r="F353" s="167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63"/>
      <c r="BD353" s="163"/>
      <c r="BE353" s="163"/>
      <c r="BF353" s="163"/>
      <c r="BG353" s="163"/>
      <c r="BH353" s="163"/>
      <c r="BI353" s="163"/>
      <c r="BJ353" s="163"/>
      <c r="BK353" s="163"/>
      <c r="BL353" s="163"/>
      <c r="BM353" s="163"/>
      <c r="BN353" s="163"/>
      <c r="BO353" s="163"/>
      <c r="BP353" s="163"/>
      <c r="BQ353" s="163"/>
      <c r="BR353" s="163"/>
      <c r="BS353" s="163"/>
      <c r="BT353" s="163"/>
      <c r="BU353" s="163"/>
      <c r="BV353" s="163"/>
      <c r="BW353" s="163"/>
      <c r="BX353" s="163"/>
      <c r="BY353" s="163"/>
      <c r="BZ353" s="163"/>
      <c r="CA353" s="163"/>
      <c r="CB353" s="163"/>
      <c r="CC353" s="163"/>
      <c r="CD353" s="163"/>
      <c r="CE353" s="163"/>
      <c r="CF353" s="163"/>
      <c r="CG353" s="163"/>
      <c r="CH353" s="163"/>
      <c r="CI353" s="163"/>
      <c r="CJ353" s="163"/>
      <c r="CK353" s="163"/>
      <c r="CL353" s="163"/>
      <c r="CM353" s="163"/>
      <c r="CN353" s="163"/>
      <c r="CO353" s="163"/>
      <c r="CP353" s="163"/>
      <c r="CQ353" s="163"/>
      <c r="CR353" s="163"/>
      <c r="CS353" s="163"/>
      <c r="CT353" s="163"/>
      <c r="CU353" s="163"/>
      <c r="CV353" s="163"/>
      <c r="CW353" s="163"/>
      <c r="CX353" s="163"/>
      <c r="CY353" s="163"/>
      <c r="CZ353" s="163"/>
      <c r="DA353" s="163"/>
      <c r="DB353" s="163"/>
      <c r="DC353" s="163"/>
      <c r="DD353" s="163"/>
      <c r="DE353" s="163"/>
      <c r="DF353" s="163"/>
      <c r="DG353" s="163"/>
      <c r="DH353" s="163"/>
      <c r="DI353" s="163"/>
      <c r="DJ353" s="163"/>
      <c r="DK353" s="163"/>
      <c r="DL353" s="163"/>
      <c r="DM353" s="163"/>
      <c r="DN353" s="163"/>
      <c r="DO353" s="163"/>
      <c r="DP353" s="163"/>
      <c r="DQ353" s="163"/>
      <c r="DR353" s="163"/>
      <c r="DS353" s="163"/>
      <c r="DT353" s="163"/>
      <c r="DU353" s="163"/>
      <c r="DV353" s="163"/>
      <c r="DW353" s="163"/>
      <c r="DX353" s="163"/>
      <c r="DY353" s="163"/>
      <c r="DZ353" s="163"/>
      <c r="EA353" s="163"/>
      <c r="EB353" s="163"/>
      <c r="EC353" s="163"/>
      <c r="ED353" s="163"/>
      <c r="EE353" s="163"/>
      <c r="EF353" s="163"/>
      <c r="EG353" s="163"/>
      <c r="EH353" s="163"/>
      <c r="EI353" s="163"/>
      <c r="EJ353" s="163"/>
      <c r="EK353" s="163"/>
      <c r="EL353" s="163"/>
      <c r="EM353" s="163"/>
      <c r="EN353" s="163"/>
      <c r="EO353" s="163"/>
      <c r="EP353" s="163"/>
      <c r="EQ353" s="163"/>
      <c r="ER353" s="163"/>
      <c r="ES353" s="163"/>
      <c r="ET353" s="163"/>
      <c r="EU353" s="163"/>
      <c r="EV353" s="163"/>
      <c r="EW353" s="163"/>
      <c r="EX353" s="163"/>
      <c r="EY353" s="163"/>
      <c r="EZ353" s="163"/>
      <c r="FA353" s="163"/>
      <c r="FB353" s="163"/>
      <c r="FC353" s="163"/>
      <c r="FD353" s="163"/>
      <c r="FE353" s="163"/>
      <c r="FF353" s="163"/>
      <c r="FG353" s="163"/>
      <c r="FH353" s="163"/>
      <c r="FI353" s="163"/>
      <c r="FJ353" s="163"/>
      <c r="FK353" s="163"/>
      <c r="FL353" s="163"/>
      <c r="FM353" s="163"/>
      <c r="FN353" s="163"/>
      <c r="FO353" s="163"/>
      <c r="FP353" s="163"/>
      <c r="FQ353" s="163"/>
      <c r="FR353" s="163"/>
      <c r="FS353" s="163"/>
      <c r="FT353" s="163"/>
      <c r="FU353" s="163"/>
      <c r="FV353" s="163"/>
      <c r="FW353" s="163"/>
      <c r="FX353" s="163"/>
      <c r="FY353" s="163"/>
      <c r="FZ353" s="163"/>
    </row>
    <row r="354" spans="2:182" s="212" customFormat="1" ht="14.25">
      <c r="B354" s="163"/>
      <c r="C354" s="166"/>
      <c r="D354" s="163"/>
      <c r="E354" s="337"/>
      <c r="F354" s="167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63"/>
      <c r="BD354" s="163"/>
      <c r="BE354" s="163"/>
      <c r="BF354" s="163"/>
      <c r="BG354" s="163"/>
      <c r="BH354" s="163"/>
      <c r="BI354" s="163"/>
      <c r="BJ354" s="163"/>
      <c r="BK354" s="163"/>
      <c r="BL354" s="163"/>
      <c r="BM354" s="163"/>
      <c r="BN354" s="163"/>
      <c r="BO354" s="163"/>
      <c r="BP354" s="163"/>
      <c r="BQ354" s="163"/>
      <c r="BR354" s="163"/>
      <c r="BS354" s="163"/>
      <c r="BT354" s="163"/>
      <c r="BU354" s="163"/>
      <c r="BV354" s="163"/>
      <c r="BW354" s="163"/>
      <c r="BX354" s="163"/>
      <c r="BY354" s="163"/>
      <c r="BZ354" s="163"/>
      <c r="CA354" s="163"/>
      <c r="CB354" s="163"/>
      <c r="CC354" s="163"/>
      <c r="CD354" s="163"/>
      <c r="CE354" s="163"/>
      <c r="CF354" s="163"/>
      <c r="CG354" s="163"/>
      <c r="CH354" s="163"/>
      <c r="CI354" s="163"/>
      <c r="CJ354" s="163"/>
      <c r="CK354" s="163"/>
      <c r="CL354" s="163"/>
      <c r="CM354" s="163"/>
      <c r="CN354" s="163"/>
      <c r="CO354" s="163"/>
      <c r="CP354" s="163"/>
      <c r="CQ354" s="163"/>
      <c r="CR354" s="163"/>
      <c r="CS354" s="163"/>
      <c r="CT354" s="163"/>
      <c r="CU354" s="163"/>
      <c r="CV354" s="163"/>
      <c r="CW354" s="163"/>
      <c r="CX354" s="163"/>
      <c r="CY354" s="163"/>
      <c r="CZ354" s="163"/>
      <c r="DA354" s="163"/>
      <c r="DB354" s="163"/>
      <c r="DC354" s="163"/>
      <c r="DD354" s="163"/>
      <c r="DE354" s="163"/>
      <c r="DF354" s="163"/>
      <c r="DG354" s="163"/>
      <c r="DH354" s="163"/>
      <c r="DI354" s="163"/>
      <c r="DJ354" s="163"/>
      <c r="DK354" s="163"/>
      <c r="DL354" s="163"/>
      <c r="DM354" s="163"/>
      <c r="DN354" s="163"/>
      <c r="DO354" s="163"/>
      <c r="DP354" s="163"/>
      <c r="DQ354" s="163"/>
      <c r="DR354" s="163"/>
      <c r="DS354" s="163"/>
      <c r="DT354" s="163"/>
      <c r="DU354" s="163"/>
      <c r="DV354" s="163"/>
      <c r="DW354" s="163"/>
      <c r="DX354" s="163"/>
      <c r="DY354" s="163"/>
      <c r="DZ354" s="163"/>
      <c r="EA354" s="163"/>
      <c r="EB354" s="163"/>
      <c r="EC354" s="163"/>
      <c r="ED354" s="163"/>
      <c r="EE354" s="163"/>
      <c r="EF354" s="163"/>
      <c r="EG354" s="163"/>
      <c r="EH354" s="163"/>
      <c r="EI354" s="163"/>
      <c r="EJ354" s="163"/>
      <c r="EK354" s="163"/>
      <c r="EL354" s="163"/>
      <c r="EM354" s="163"/>
      <c r="EN354" s="163"/>
      <c r="EO354" s="163"/>
      <c r="EP354" s="163"/>
      <c r="EQ354" s="163"/>
      <c r="ER354" s="163"/>
      <c r="ES354" s="163"/>
      <c r="ET354" s="163"/>
      <c r="EU354" s="163"/>
      <c r="EV354" s="163"/>
      <c r="EW354" s="163"/>
      <c r="EX354" s="163"/>
      <c r="EY354" s="163"/>
      <c r="EZ354" s="163"/>
      <c r="FA354" s="163"/>
      <c r="FB354" s="163"/>
      <c r="FC354" s="163"/>
      <c r="FD354" s="163"/>
      <c r="FE354" s="163"/>
      <c r="FF354" s="163"/>
      <c r="FG354" s="163"/>
      <c r="FH354" s="163"/>
      <c r="FI354" s="163"/>
      <c r="FJ354" s="163"/>
      <c r="FK354" s="163"/>
      <c r="FL354" s="163"/>
      <c r="FM354" s="163"/>
      <c r="FN354" s="163"/>
      <c r="FO354" s="163"/>
      <c r="FP354" s="163"/>
      <c r="FQ354" s="163"/>
      <c r="FR354" s="163"/>
      <c r="FS354" s="163"/>
      <c r="FT354" s="163"/>
      <c r="FU354" s="163"/>
      <c r="FV354" s="163"/>
      <c r="FW354" s="163"/>
      <c r="FX354" s="163"/>
      <c r="FY354" s="163"/>
      <c r="FZ354" s="163"/>
    </row>
    <row r="355" spans="2:182" s="212" customFormat="1" ht="14.25">
      <c r="B355" s="163"/>
      <c r="C355" s="166"/>
      <c r="D355" s="163"/>
      <c r="E355" s="337"/>
      <c r="F355" s="167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63"/>
      <c r="BD355" s="163"/>
      <c r="BE355" s="163"/>
      <c r="BF355" s="163"/>
      <c r="BG355" s="163"/>
      <c r="BH355" s="163"/>
      <c r="BI355" s="163"/>
      <c r="BJ355" s="163"/>
      <c r="BK355" s="163"/>
      <c r="BL355" s="163"/>
      <c r="BM355" s="163"/>
      <c r="BN355" s="163"/>
      <c r="BO355" s="163"/>
      <c r="BP355" s="163"/>
      <c r="BQ355" s="163"/>
      <c r="BR355" s="163"/>
      <c r="BS355" s="163"/>
      <c r="BT355" s="163"/>
      <c r="BU355" s="163"/>
      <c r="BV355" s="163"/>
      <c r="BW355" s="163"/>
      <c r="BX355" s="163"/>
      <c r="BY355" s="163"/>
      <c r="BZ355" s="163"/>
      <c r="CA355" s="163"/>
      <c r="CB355" s="163"/>
      <c r="CC355" s="163"/>
      <c r="CD355" s="163"/>
      <c r="CE355" s="163"/>
      <c r="CF355" s="163"/>
      <c r="CG355" s="163"/>
      <c r="CH355" s="163"/>
      <c r="CI355" s="163"/>
      <c r="CJ355" s="163"/>
      <c r="CK355" s="163"/>
      <c r="CL355" s="163"/>
      <c r="CM355" s="163"/>
      <c r="CN355" s="163"/>
      <c r="CO355" s="163"/>
      <c r="CP355" s="163"/>
      <c r="CQ355" s="163"/>
      <c r="CR355" s="163"/>
      <c r="CS355" s="163"/>
      <c r="CT355" s="163"/>
      <c r="CU355" s="163"/>
      <c r="CV355" s="163"/>
      <c r="CW355" s="163"/>
      <c r="CX355" s="163"/>
      <c r="CY355" s="163"/>
      <c r="CZ355" s="163"/>
      <c r="DA355" s="163"/>
      <c r="DB355" s="163"/>
      <c r="DC355" s="163"/>
      <c r="DD355" s="163"/>
      <c r="DE355" s="163"/>
      <c r="DF355" s="163"/>
      <c r="DG355" s="163"/>
      <c r="DH355" s="163"/>
      <c r="DI355" s="163"/>
      <c r="DJ355" s="163"/>
      <c r="DK355" s="163"/>
      <c r="DL355" s="163"/>
      <c r="DM355" s="163"/>
      <c r="DN355" s="163"/>
      <c r="DO355" s="163"/>
      <c r="DP355" s="163"/>
      <c r="DQ355" s="163"/>
      <c r="DR355" s="163"/>
      <c r="DS355" s="163"/>
      <c r="DT355" s="163"/>
      <c r="DU355" s="163"/>
      <c r="DV355" s="163"/>
      <c r="DW355" s="163"/>
      <c r="DX355" s="163"/>
      <c r="DY355" s="163"/>
      <c r="DZ355" s="163"/>
      <c r="EA355" s="163"/>
      <c r="EB355" s="163"/>
      <c r="EC355" s="163"/>
      <c r="ED355" s="163"/>
      <c r="EE355" s="163"/>
      <c r="EF355" s="163"/>
      <c r="EG355" s="163"/>
      <c r="EH355" s="163"/>
      <c r="EI355" s="163"/>
      <c r="EJ355" s="163"/>
      <c r="EK355" s="163"/>
      <c r="EL355" s="163"/>
      <c r="EM355" s="163"/>
      <c r="EN355" s="163"/>
      <c r="EO355" s="163"/>
      <c r="EP355" s="163"/>
      <c r="EQ355" s="163"/>
      <c r="ER355" s="163"/>
      <c r="ES355" s="163"/>
      <c r="ET355" s="163"/>
      <c r="EU355" s="163"/>
      <c r="EV355" s="163"/>
      <c r="EW355" s="163"/>
      <c r="EX355" s="163"/>
      <c r="EY355" s="163"/>
      <c r="EZ355" s="163"/>
      <c r="FA355" s="163"/>
      <c r="FB355" s="163"/>
      <c r="FC355" s="163"/>
      <c r="FD355" s="163"/>
      <c r="FE355" s="163"/>
      <c r="FF355" s="163"/>
      <c r="FG355" s="163"/>
      <c r="FH355" s="163"/>
      <c r="FI355" s="163"/>
      <c r="FJ355" s="163"/>
      <c r="FK355" s="163"/>
      <c r="FL355" s="163"/>
      <c r="FM355" s="163"/>
      <c r="FN355" s="163"/>
      <c r="FO355" s="163"/>
      <c r="FP355" s="163"/>
      <c r="FQ355" s="163"/>
      <c r="FR355" s="163"/>
      <c r="FS355" s="163"/>
      <c r="FT355" s="163"/>
      <c r="FU355" s="163"/>
      <c r="FV355" s="163"/>
      <c r="FW355" s="163"/>
      <c r="FX355" s="163"/>
      <c r="FY355" s="163"/>
      <c r="FZ355" s="163"/>
    </row>
    <row r="356" spans="2:182" s="212" customFormat="1" ht="14.25">
      <c r="B356" s="163"/>
      <c r="C356" s="166"/>
      <c r="D356" s="163"/>
      <c r="E356" s="337"/>
      <c r="F356" s="167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3"/>
      <c r="BM356" s="163"/>
      <c r="BN356" s="163"/>
      <c r="BO356" s="163"/>
      <c r="BP356" s="163"/>
      <c r="BQ356" s="163"/>
      <c r="BR356" s="163"/>
      <c r="BS356" s="163"/>
      <c r="BT356" s="163"/>
      <c r="BU356" s="163"/>
      <c r="BV356" s="163"/>
      <c r="BW356" s="163"/>
      <c r="BX356" s="163"/>
      <c r="BY356" s="163"/>
      <c r="BZ356" s="163"/>
      <c r="CA356" s="163"/>
      <c r="CB356" s="163"/>
      <c r="CC356" s="163"/>
      <c r="CD356" s="163"/>
      <c r="CE356" s="163"/>
      <c r="CF356" s="163"/>
      <c r="CG356" s="163"/>
      <c r="CH356" s="163"/>
      <c r="CI356" s="163"/>
      <c r="CJ356" s="163"/>
      <c r="CK356" s="163"/>
      <c r="CL356" s="163"/>
      <c r="CM356" s="163"/>
      <c r="CN356" s="163"/>
      <c r="CO356" s="163"/>
      <c r="CP356" s="163"/>
      <c r="CQ356" s="163"/>
      <c r="CR356" s="163"/>
      <c r="CS356" s="163"/>
      <c r="CT356" s="163"/>
      <c r="CU356" s="163"/>
      <c r="CV356" s="163"/>
      <c r="CW356" s="163"/>
      <c r="CX356" s="163"/>
      <c r="CY356" s="163"/>
      <c r="CZ356" s="163"/>
      <c r="DA356" s="163"/>
      <c r="DB356" s="163"/>
      <c r="DC356" s="163"/>
      <c r="DD356" s="163"/>
      <c r="DE356" s="163"/>
      <c r="DF356" s="163"/>
      <c r="DG356" s="163"/>
      <c r="DH356" s="163"/>
      <c r="DI356" s="163"/>
      <c r="DJ356" s="163"/>
      <c r="DK356" s="163"/>
      <c r="DL356" s="163"/>
      <c r="DM356" s="163"/>
      <c r="DN356" s="163"/>
      <c r="DO356" s="163"/>
      <c r="DP356" s="163"/>
      <c r="DQ356" s="163"/>
      <c r="DR356" s="163"/>
      <c r="DS356" s="163"/>
      <c r="DT356" s="163"/>
      <c r="DU356" s="163"/>
      <c r="DV356" s="163"/>
      <c r="DW356" s="163"/>
      <c r="DX356" s="163"/>
      <c r="DY356" s="163"/>
      <c r="DZ356" s="163"/>
      <c r="EA356" s="163"/>
      <c r="EB356" s="163"/>
      <c r="EC356" s="163"/>
      <c r="ED356" s="163"/>
      <c r="EE356" s="163"/>
      <c r="EF356" s="163"/>
      <c r="EG356" s="163"/>
      <c r="EH356" s="163"/>
      <c r="EI356" s="163"/>
      <c r="EJ356" s="163"/>
      <c r="EK356" s="163"/>
      <c r="EL356" s="163"/>
      <c r="EM356" s="163"/>
      <c r="EN356" s="163"/>
      <c r="EO356" s="163"/>
      <c r="EP356" s="163"/>
      <c r="EQ356" s="163"/>
      <c r="ER356" s="163"/>
      <c r="ES356" s="163"/>
      <c r="ET356" s="163"/>
      <c r="EU356" s="163"/>
      <c r="EV356" s="163"/>
      <c r="EW356" s="163"/>
      <c r="EX356" s="163"/>
      <c r="EY356" s="163"/>
      <c r="EZ356" s="163"/>
      <c r="FA356" s="163"/>
      <c r="FB356" s="163"/>
      <c r="FC356" s="163"/>
      <c r="FD356" s="163"/>
      <c r="FE356" s="163"/>
      <c r="FF356" s="163"/>
      <c r="FG356" s="163"/>
      <c r="FH356" s="163"/>
      <c r="FI356" s="163"/>
      <c r="FJ356" s="163"/>
      <c r="FK356" s="163"/>
      <c r="FL356" s="163"/>
      <c r="FM356" s="163"/>
      <c r="FN356" s="163"/>
      <c r="FO356" s="163"/>
      <c r="FP356" s="163"/>
      <c r="FQ356" s="163"/>
      <c r="FR356" s="163"/>
      <c r="FS356" s="163"/>
      <c r="FT356" s="163"/>
      <c r="FU356" s="163"/>
      <c r="FV356" s="163"/>
      <c r="FW356" s="163"/>
      <c r="FX356" s="163"/>
      <c r="FY356" s="163"/>
      <c r="FZ356" s="163"/>
    </row>
    <row r="357" spans="2:182" s="212" customFormat="1" ht="14.25">
      <c r="B357" s="163"/>
      <c r="C357" s="166"/>
      <c r="D357" s="163"/>
      <c r="E357" s="337"/>
      <c r="F357" s="167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  <c r="BF357" s="163"/>
      <c r="BG357" s="163"/>
      <c r="BH357" s="163"/>
      <c r="BI357" s="163"/>
      <c r="BJ357" s="163"/>
      <c r="BK357" s="163"/>
      <c r="BL357" s="163"/>
      <c r="BM357" s="163"/>
      <c r="BN357" s="163"/>
      <c r="BO357" s="163"/>
      <c r="BP357" s="163"/>
      <c r="BQ357" s="163"/>
      <c r="BR357" s="163"/>
      <c r="BS357" s="163"/>
      <c r="BT357" s="163"/>
      <c r="BU357" s="163"/>
      <c r="BV357" s="163"/>
      <c r="BW357" s="163"/>
      <c r="BX357" s="163"/>
      <c r="BY357" s="163"/>
      <c r="BZ357" s="163"/>
      <c r="CA357" s="163"/>
      <c r="CB357" s="163"/>
      <c r="CC357" s="163"/>
      <c r="CD357" s="163"/>
      <c r="CE357" s="163"/>
      <c r="CF357" s="163"/>
      <c r="CG357" s="163"/>
      <c r="CH357" s="163"/>
      <c r="CI357" s="163"/>
      <c r="CJ357" s="163"/>
      <c r="CK357" s="163"/>
      <c r="CL357" s="163"/>
      <c r="CM357" s="163"/>
      <c r="CN357" s="163"/>
      <c r="CO357" s="163"/>
      <c r="CP357" s="163"/>
      <c r="CQ357" s="163"/>
      <c r="CR357" s="163"/>
      <c r="CS357" s="163"/>
      <c r="CT357" s="163"/>
      <c r="CU357" s="163"/>
      <c r="CV357" s="163"/>
      <c r="CW357" s="163"/>
      <c r="CX357" s="163"/>
      <c r="CY357" s="163"/>
      <c r="CZ357" s="163"/>
      <c r="DA357" s="163"/>
      <c r="DB357" s="163"/>
      <c r="DC357" s="163"/>
      <c r="DD357" s="163"/>
      <c r="DE357" s="163"/>
      <c r="DF357" s="163"/>
      <c r="DG357" s="163"/>
      <c r="DH357" s="163"/>
      <c r="DI357" s="163"/>
      <c r="DJ357" s="163"/>
      <c r="DK357" s="163"/>
      <c r="DL357" s="163"/>
      <c r="DM357" s="163"/>
      <c r="DN357" s="163"/>
      <c r="DO357" s="163"/>
      <c r="DP357" s="163"/>
      <c r="DQ357" s="163"/>
      <c r="DR357" s="163"/>
      <c r="DS357" s="163"/>
      <c r="DT357" s="163"/>
      <c r="DU357" s="163"/>
      <c r="DV357" s="163"/>
      <c r="DW357" s="163"/>
      <c r="DX357" s="163"/>
      <c r="DY357" s="163"/>
      <c r="DZ357" s="163"/>
      <c r="EA357" s="163"/>
      <c r="EB357" s="163"/>
      <c r="EC357" s="163"/>
      <c r="ED357" s="163"/>
      <c r="EE357" s="163"/>
      <c r="EF357" s="163"/>
      <c r="EG357" s="163"/>
      <c r="EH357" s="163"/>
      <c r="EI357" s="163"/>
      <c r="EJ357" s="163"/>
      <c r="EK357" s="163"/>
      <c r="EL357" s="163"/>
      <c r="EM357" s="163"/>
      <c r="EN357" s="163"/>
      <c r="EO357" s="163"/>
      <c r="EP357" s="163"/>
      <c r="EQ357" s="163"/>
      <c r="ER357" s="163"/>
      <c r="ES357" s="163"/>
      <c r="ET357" s="163"/>
      <c r="EU357" s="163"/>
      <c r="EV357" s="163"/>
      <c r="EW357" s="163"/>
      <c r="EX357" s="163"/>
      <c r="EY357" s="163"/>
      <c r="EZ357" s="163"/>
      <c r="FA357" s="163"/>
      <c r="FB357" s="163"/>
      <c r="FC357" s="163"/>
      <c r="FD357" s="163"/>
      <c r="FE357" s="163"/>
      <c r="FF357" s="163"/>
      <c r="FG357" s="163"/>
      <c r="FH357" s="163"/>
      <c r="FI357" s="163"/>
      <c r="FJ357" s="163"/>
      <c r="FK357" s="163"/>
      <c r="FL357" s="163"/>
      <c r="FM357" s="163"/>
      <c r="FN357" s="163"/>
      <c r="FO357" s="163"/>
      <c r="FP357" s="163"/>
      <c r="FQ357" s="163"/>
      <c r="FR357" s="163"/>
      <c r="FS357" s="163"/>
      <c r="FT357" s="163"/>
      <c r="FU357" s="163"/>
      <c r="FV357" s="163"/>
      <c r="FW357" s="163"/>
      <c r="FX357" s="163"/>
      <c r="FY357" s="163"/>
      <c r="FZ357" s="163"/>
    </row>
    <row r="358" spans="1:180" s="118" customFormat="1" ht="12">
      <c r="A358" s="31"/>
      <c r="B358" s="32"/>
      <c r="C358" s="33"/>
      <c r="D358" s="33"/>
      <c r="E358" s="308"/>
      <c r="F358" s="34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</row>
    <row r="359" spans="2:180" s="215" customFormat="1" ht="12.75">
      <c r="B359" s="229" t="s">
        <v>331</v>
      </c>
      <c r="C359" s="216" t="s">
        <v>8</v>
      </c>
      <c r="D359" s="216" t="s">
        <v>9</v>
      </c>
      <c r="E359" s="338" t="s">
        <v>10</v>
      </c>
      <c r="F359" s="230" t="s">
        <v>11</v>
      </c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8"/>
      <c r="AT359" s="168"/>
      <c r="AU359" s="168"/>
      <c r="AV359" s="168"/>
      <c r="AW359" s="168"/>
      <c r="AX359" s="168"/>
      <c r="AY359" s="168"/>
      <c r="AZ359" s="168"/>
      <c r="BA359" s="168"/>
      <c r="BB359" s="168"/>
      <c r="BC359" s="168"/>
      <c r="BD359" s="168"/>
      <c r="BE359" s="168"/>
      <c r="BF359" s="168"/>
      <c r="BG359" s="168"/>
      <c r="BH359" s="168"/>
      <c r="BI359" s="168"/>
      <c r="BJ359" s="168"/>
      <c r="BK359" s="168"/>
      <c r="BL359" s="168"/>
      <c r="BM359" s="168"/>
      <c r="BN359" s="168"/>
      <c r="BO359" s="168"/>
      <c r="BP359" s="168"/>
      <c r="BQ359" s="168"/>
      <c r="BR359" s="168"/>
      <c r="BS359" s="168"/>
      <c r="BT359" s="168"/>
      <c r="BU359" s="168"/>
      <c r="BV359" s="168"/>
      <c r="BW359" s="168"/>
      <c r="BX359" s="168"/>
      <c r="BY359" s="168"/>
      <c r="BZ359" s="168"/>
      <c r="CA359" s="168"/>
      <c r="CB359" s="168"/>
      <c r="CC359" s="168"/>
      <c r="CD359" s="168"/>
      <c r="CE359" s="168"/>
      <c r="CF359" s="168"/>
      <c r="CG359" s="168"/>
      <c r="CH359" s="168"/>
      <c r="CI359" s="168"/>
      <c r="CJ359" s="168"/>
      <c r="CK359" s="168"/>
      <c r="CL359" s="168"/>
      <c r="CM359" s="168"/>
      <c r="CN359" s="168"/>
      <c r="CO359" s="168"/>
      <c r="CP359" s="168"/>
      <c r="CQ359" s="168"/>
      <c r="CR359" s="168"/>
      <c r="CS359" s="168"/>
      <c r="CT359" s="168"/>
      <c r="CU359" s="168"/>
      <c r="CV359" s="168"/>
      <c r="CW359" s="168"/>
      <c r="CX359" s="168"/>
      <c r="CY359" s="168"/>
      <c r="CZ359" s="168"/>
      <c r="DA359" s="168"/>
      <c r="DB359" s="168"/>
      <c r="DC359" s="168"/>
      <c r="DD359" s="168"/>
      <c r="DE359" s="168"/>
      <c r="DF359" s="168"/>
      <c r="DG359" s="168"/>
      <c r="DH359" s="168"/>
      <c r="DI359" s="168"/>
      <c r="DJ359" s="168"/>
      <c r="DK359" s="168"/>
      <c r="DL359" s="168"/>
      <c r="DM359" s="168"/>
      <c r="DN359" s="168"/>
      <c r="DO359" s="168"/>
      <c r="DP359" s="168"/>
      <c r="DQ359" s="168"/>
      <c r="DR359" s="168"/>
      <c r="DS359" s="168"/>
      <c r="DT359" s="168"/>
      <c r="DU359" s="168"/>
      <c r="DV359" s="168"/>
      <c r="DW359" s="168"/>
      <c r="DX359" s="168"/>
      <c r="DY359" s="168"/>
      <c r="DZ359" s="168"/>
      <c r="EA359" s="168"/>
      <c r="EB359" s="168"/>
      <c r="EC359" s="168"/>
      <c r="ED359" s="168"/>
      <c r="EE359" s="168"/>
      <c r="EF359" s="168"/>
      <c r="EG359" s="168"/>
      <c r="EH359" s="168"/>
      <c r="EI359" s="168"/>
      <c r="EJ359" s="168"/>
      <c r="EK359" s="168"/>
      <c r="EL359" s="168"/>
      <c r="EM359" s="168"/>
      <c r="EN359" s="168"/>
      <c r="EO359" s="168"/>
      <c r="EP359" s="168"/>
      <c r="EQ359" s="168"/>
      <c r="ER359" s="168"/>
      <c r="ES359" s="168"/>
      <c r="ET359" s="168"/>
      <c r="EU359" s="168"/>
      <c r="EV359" s="168"/>
      <c r="EW359" s="168"/>
      <c r="EX359" s="168"/>
      <c r="EY359" s="168"/>
      <c r="EZ359" s="168"/>
      <c r="FA359" s="168"/>
      <c r="FB359" s="168"/>
      <c r="FC359" s="168"/>
      <c r="FD359" s="168"/>
      <c r="FE359" s="168"/>
      <c r="FF359" s="168"/>
      <c r="FG359" s="168"/>
      <c r="FH359" s="168"/>
      <c r="FI359" s="168"/>
      <c r="FJ359" s="168"/>
      <c r="FK359" s="168"/>
      <c r="FL359" s="168"/>
      <c r="FM359" s="168"/>
      <c r="FN359" s="168"/>
      <c r="FO359" s="168"/>
      <c r="FP359" s="168"/>
      <c r="FQ359" s="168"/>
      <c r="FR359" s="168"/>
      <c r="FS359" s="168"/>
      <c r="FT359" s="168"/>
      <c r="FU359" s="168"/>
      <c r="FV359" s="168"/>
      <c r="FW359" s="168"/>
      <c r="FX359" s="168"/>
    </row>
    <row r="360" spans="2:180" s="215" customFormat="1" ht="12.75">
      <c r="B360" s="219" t="s">
        <v>14</v>
      </c>
      <c r="C360" s="218" t="s">
        <v>0</v>
      </c>
      <c r="D360" s="218" t="s">
        <v>1</v>
      </c>
      <c r="E360" s="334" t="s">
        <v>11</v>
      </c>
      <c r="F360" s="231" t="s">
        <v>12</v>
      </c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8"/>
      <c r="AT360" s="168"/>
      <c r="AU360" s="168"/>
      <c r="AV360" s="168"/>
      <c r="AW360" s="168"/>
      <c r="AX360" s="168"/>
      <c r="AY360" s="168"/>
      <c r="AZ360" s="168"/>
      <c r="BA360" s="168"/>
      <c r="BB360" s="168"/>
      <c r="BC360" s="168"/>
      <c r="BD360" s="168"/>
      <c r="BE360" s="168"/>
      <c r="BF360" s="168"/>
      <c r="BG360" s="168"/>
      <c r="BH360" s="168"/>
      <c r="BI360" s="168"/>
      <c r="BJ360" s="168"/>
      <c r="BK360" s="168"/>
      <c r="BL360" s="168"/>
      <c r="BM360" s="168"/>
      <c r="BN360" s="168"/>
      <c r="BO360" s="168"/>
      <c r="BP360" s="168"/>
      <c r="BQ360" s="168"/>
      <c r="BR360" s="168"/>
      <c r="BS360" s="168"/>
      <c r="BT360" s="168"/>
      <c r="BU360" s="168"/>
      <c r="BV360" s="168"/>
      <c r="BW360" s="168"/>
      <c r="BX360" s="168"/>
      <c r="BY360" s="168"/>
      <c r="BZ360" s="168"/>
      <c r="CA360" s="168"/>
      <c r="CB360" s="168"/>
      <c r="CC360" s="168"/>
      <c r="CD360" s="168"/>
      <c r="CE360" s="168"/>
      <c r="CF360" s="168"/>
      <c r="CG360" s="168"/>
      <c r="CH360" s="168"/>
      <c r="CI360" s="168"/>
      <c r="CJ360" s="168"/>
      <c r="CK360" s="168"/>
      <c r="CL360" s="168"/>
      <c r="CM360" s="168"/>
      <c r="CN360" s="168"/>
      <c r="CO360" s="168"/>
      <c r="CP360" s="168"/>
      <c r="CQ360" s="168"/>
      <c r="CR360" s="168"/>
      <c r="CS360" s="168"/>
      <c r="CT360" s="168"/>
      <c r="CU360" s="168"/>
      <c r="CV360" s="168"/>
      <c r="CW360" s="168"/>
      <c r="CX360" s="168"/>
      <c r="CY360" s="168"/>
      <c r="CZ360" s="168"/>
      <c r="DA360" s="168"/>
      <c r="DB360" s="168"/>
      <c r="DC360" s="168"/>
      <c r="DD360" s="168"/>
      <c r="DE360" s="168"/>
      <c r="DF360" s="168"/>
      <c r="DG360" s="168"/>
      <c r="DH360" s="168"/>
      <c r="DI360" s="168"/>
      <c r="DJ360" s="168"/>
      <c r="DK360" s="168"/>
      <c r="DL360" s="168"/>
      <c r="DM360" s="168"/>
      <c r="DN360" s="168"/>
      <c r="DO360" s="168"/>
      <c r="DP360" s="168"/>
      <c r="DQ360" s="168"/>
      <c r="DR360" s="168"/>
      <c r="DS360" s="168"/>
      <c r="DT360" s="168"/>
      <c r="DU360" s="168"/>
      <c r="DV360" s="168"/>
      <c r="DW360" s="168"/>
      <c r="DX360" s="168"/>
      <c r="DY360" s="168"/>
      <c r="DZ360" s="168"/>
      <c r="EA360" s="168"/>
      <c r="EB360" s="168"/>
      <c r="EC360" s="168"/>
      <c r="ED360" s="168"/>
      <c r="EE360" s="168"/>
      <c r="EF360" s="168"/>
      <c r="EG360" s="168"/>
      <c r="EH360" s="168"/>
      <c r="EI360" s="168"/>
      <c r="EJ360" s="168"/>
      <c r="EK360" s="168"/>
      <c r="EL360" s="168"/>
      <c r="EM360" s="168"/>
      <c r="EN360" s="168"/>
      <c r="EO360" s="168"/>
      <c r="EP360" s="168"/>
      <c r="EQ360" s="168"/>
      <c r="ER360" s="168"/>
      <c r="ES360" s="168"/>
      <c r="ET360" s="168"/>
      <c r="EU360" s="168"/>
      <c r="EV360" s="168"/>
      <c r="EW360" s="168"/>
      <c r="EX360" s="168"/>
      <c r="EY360" s="168"/>
      <c r="EZ360" s="168"/>
      <c r="FA360" s="168"/>
      <c r="FB360" s="168"/>
      <c r="FC360" s="168"/>
      <c r="FD360" s="168"/>
      <c r="FE360" s="168"/>
      <c r="FF360" s="168"/>
      <c r="FG360" s="168"/>
      <c r="FH360" s="168"/>
      <c r="FI360" s="168"/>
      <c r="FJ360" s="168"/>
      <c r="FK360" s="168"/>
      <c r="FL360" s="168"/>
      <c r="FM360" s="168"/>
      <c r="FN360" s="168"/>
      <c r="FO360" s="168"/>
      <c r="FP360" s="168"/>
      <c r="FQ360" s="168"/>
      <c r="FR360" s="168"/>
      <c r="FS360" s="168"/>
      <c r="FT360" s="168"/>
      <c r="FU360" s="168"/>
      <c r="FV360" s="168"/>
      <c r="FW360" s="168"/>
      <c r="FX360" s="168"/>
    </row>
    <row r="361" spans="2:6" s="154" customFormat="1" ht="13.5" customHeight="1">
      <c r="B361" s="35" t="s">
        <v>329</v>
      </c>
      <c r="C361" s="252" t="s">
        <v>2</v>
      </c>
      <c r="D361" s="162">
        <v>3</v>
      </c>
      <c r="E361" s="304"/>
      <c r="F361" s="38">
        <f aca="true" t="shared" si="13" ref="F361:F377">E361*D361</f>
        <v>0</v>
      </c>
    </row>
    <row r="362" spans="2:6" s="154" customFormat="1" ht="13.5" customHeight="1">
      <c r="B362" s="35" t="s">
        <v>350</v>
      </c>
      <c r="C362" s="252" t="s">
        <v>2</v>
      </c>
      <c r="D362" s="162">
        <v>7</v>
      </c>
      <c r="E362" s="304"/>
      <c r="F362" s="38">
        <f t="shared" si="13"/>
        <v>0</v>
      </c>
    </row>
    <row r="363" spans="2:6" s="154" customFormat="1" ht="13.5" customHeight="1">
      <c r="B363" s="35" t="s">
        <v>348</v>
      </c>
      <c r="C363" s="252" t="s">
        <v>2</v>
      </c>
      <c r="D363" s="162">
        <v>25</v>
      </c>
      <c r="E363" s="304"/>
      <c r="F363" s="38">
        <f t="shared" si="13"/>
        <v>0</v>
      </c>
    </row>
    <row r="364" spans="2:6" s="154" customFormat="1" ht="13.5" customHeight="1">
      <c r="B364" s="35" t="s">
        <v>349</v>
      </c>
      <c r="C364" s="252" t="s">
        <v>2</v>
      </c>
      <c r="D364" s="162">
        <v>2</v>
      </c>
      <c r="E364" s="304"/>
      <c r="F364" s="38">
        <f t="shared" si="13"/>
        <v>0</v>
      </c>
    </row>
    <row r="365" spans="2:6" s="154" customFormat="1" ht="13.5" customHeight="1">
      <c r="B365" s="35" t="s">
        <v>330</v>
      </c>
      <c r="C365" s="252" t="s">
        <v>2</v>
      </c>
      <c r="D365" s="162">
        <v>6</v>
      </c>
      <c r="E365" s="304"/>
      <c r="F365" s="38">
        <f t="shared" si="13"/>
        <v>0</v>
      </c>
    </row>
    <row r="366" spans="2:7" s="215" customFormat="1" ht="36">
      <c r="B366" s="268" t="s">
        <v>351</v>
      </c>
      <c r="C366" s="269"/>
      <c r="D366" s="206">
        <v>1</v>
      </c>
      <c r="E366" s="348"/>
      <c r="F366" s="270">
        <f t="shared" si="13"/>
        <v>0</v>
      </c>
      <c r="G366" s="154"/>
    </row>
    <row r="367" spans="2:182" s="215" customFormat="1" ht="12.75" customHeight="1">
      <c r="B367" s="35" t="s">
        <v>352</v>
      </c>
      <c r="C367" s="252" t="s">
        <v>2</v>
      </c>
      <c r="D367" s="37">
        <v>1</v>
      </c>
      <c r="E367" s="293"/>
      <c r="F367" s="69">
        <f t="shared" si="13"/>
        <v>0</v>
      </c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  <c r="AF367" s="168"/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68"/>
      <c r="BD367" s="168"/>
      <c r="BE367" s="168"/>
      <c r="BF367" s="168"/>
      <c r="BG367" s="168"/>
      <c r="BH367" s="168"/>
      <c r="BI367" s="168"/>
      <c r="BJ367" s="168"/>
      <c r="BK367" s="168"/>
      <c r="BL367" s="168"/>
      <c r="BM367" s="168"/>
      <c r="BN367" s="168"/>
      <c r="BO367" s="168"/>
      <c r="BP367" s="168"/>
      <c r="BQ367" s="168"/>
      <c r="BR367" s="168"/>
      <c r="BS367" s="168"/>
      <c r="BT367" s="168"/>
      <c r="BU367" s="168"/>
      <c r="BV367" s="168"/>
      <c r="BW367" s="168"/>
      <c r="BX367" s="168"/>
      <c r="BY367" s="168"/>
      <c r="BZ367" s="168"/>
      <c r="CA367" s="168"/>
      <c r="CB367" s="168"/>
      <c r="CC367" s="168"/>
      <c r="CD367" s="168"/>
      <c r="CE367" s="168"/>
      <c r="CF367" s="168"/>
      <c r="CG367" s="168"/>
      <c r="CH367" s="168"/>
      <c r="CI367" s="168"/>
      <c r="CJ367" s="168"/>
      <c r="CK367" s="168"/>
      <c r="CL367" s="168"/>
      <c r="CM367" s="168"/>
      <c r="CN367" s="168"/>
      <c r="CO367" s="168"/>
      <c r="CP367" s="168"/>
      <c r="CQ367" s="168"/>
      <c r="CR367" s="168"/>
      <c r="CS367" s="168"/>
      <c r="CT367" s="168"/>
      <c r="CU367" s="168"/>
      <c r="CV367" s="168"/>
      <c r="CW367" s="168"/>
      <c r="CX367" s="168"/>
      <c r="CY367" s="168"/>
      <c r="CZ367" s="168"/>
      <c r="DA367" s="168"/>
      <c r="DB367" s="168"/>
      <c r="DC367" s="168"/>
      <c r="DD367" s="168"/>
      <c r="DE367" s="168"/>
      <c r="DF367" s="168"/>
      <c r="DG367" s="168"/>
      <c r="DH367" s="168"/>
      <c r="DI367" s="168"/>
      <c r="DJ367" s="168"/>
      <c r="DK367" s="168"/>
      <c r="DL367" s="168"/>
      <c r="DM367" s="168"/>
      <c r="DN367" s="168"/>
      <c r="DO367" s="168"/>
      <c r="DP367" s="168"/>
      <c r="DQ367" s="168"/>
      <c r="DR367" s="168"/>
      <c r="DS367" s="168"/>
      <c r="DT367" s="168"/>
      <c r="DU367" s="168"/>
      <c r="DV367" s="168"/>
      <c r="DW367" s="168"/>
      <c r="DX367" s="168"/>
      <c r="DY367" s="168"/>
      <c r="DZ367" s="168"/>
      <c r="EA367" s="168"/>
      <c r="EB367" s="168"/>
      <c r="EC367" s="168"/>
      <c r="ED367" s="168"/>
      <c r="EE367" s="168"/>
      <c r="EF367" s="168"/>
      <c r="EG367" s="168"/>
      <c r="EH367" s="168"/>
      <c r="EI367" s="168"/>
      <c r="EJ367" s="168"/>
      <c r="EK367" s="168"/>
      <c r="EL367" s="168"/>
      <c r="EM367" s="168"/>
      <c r="EN367" s="168"/>
      <c r="EO367" s="168"/>
      <c r="EP367" s="168"/>
      <c r="EQ367" s="168"/>
      <c r="ER367" s="168"/>
      <c r="ES367" s="168"/>
      <c r="ET367" s="168"/>
      <c r="EU367" s="168"/>
      <c r="EV367" s="168"/>
      <c r="EW367" s="168"/>
      <c r="EX367" s="168"/>
      <c r="EY367" s="168"/>
      <c r="EZ367" s="168"/>
      <c r="FA367" s="168"/>
      <c r="FB367" s="168"/>
      <c r="FC367" s="168"/>
      <c r="FD367" s="168"/>
      <c r="FE367" s="168"/>
      <c r="FF367" s="168"/>
      <c r="FG367" s="168"/>
      <c r="FH367" s="168"/>
      <c r="FI367" s="168"/>
      <c r="FJ367" s="168"/>
      <c r="FK367" s="168"/>
      <c r="FL367" s="168"/>
      <c r="FM367" s="168"/>
      <c r="FN367" s="168"/>
      <c r="FO367" s="168"/>
      <c r="FP367" s="168"/>
      <c r="FQ367" s="168"/>
      <c r="FR367" s="168"/>
      <c r="FS367" s="168"/>
      <c r="FT367" s="168"/>
      <c r="FU367" s="168"/>
      <c r="FV367" s="168"/>
      <c r="FW367" s="168"/>
      <c r="FX367" s="168"/>
      <c r="FY367" s="168"/>
      <c r="FZ367" s="168"/>
    </row>
    <row r="368" spans="2:182" s="215" customFormat="1" ht="12.75" customHeight="1">
      <c r="B368" s="35" t="s">
        <v>385</v>
      </c>
      <c r="C368" s="252" t="s">
        <v>2</v>
      </c>
      <c r="D368" s="37">
        <v>3</v>
      </c>
      <c r="E368" s="293"/>
      <c r="F368" s="69">
        <f t="shared" si="13"/>
        <v>0</v>
      </c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68"/>
      <c r="BD368" s="168"/>
      <c r="BE368" s="168"/>
      <c r="BF368" s="168"/>
      <c r="BG368" s="168"/>
      <c r="BH368" s="168"/>
      <c r="BI368" s="168"/>
      <c r="BJ368" s="168"/>
      <c r="BK368" s="168"/>
      <c r="BL368" s="168"/>
      <c r="BM368" s="168"/>
      <c r="BN368" s="168"/>
      <c r="BO368" s="168"/>
      <c r="BP368" s="168"/>
      <c r="BQ368" s="168"/>
      <c r="BR368" s="168"/>
      <c r="BS368" s="168"/>
      <c r="BT368" s="168"/>
      <c r="BU368" s="168"/>
      <c r="BV368" s="168"/>
      <c r="BW368" s="168"/>
      <c r="BX368" s="168"/>
      <c r="BY368" s="168"/>
      <c r="BZ368" s="168"/>
      <c r="CA368" s="168"/>
      <c r="CB368" s="168"/>
      <c r="CC368" s="168"/>
      <c r="CD368" s="168"/>
      <c r="CE368" s="168"/>
      <c r="CF368" s="168"/>
      <c r="CG368" s="168"/>
      <c r="CH368" s="168"/>
      <c r="CI368" s="168"/>
      <c r="CJ368" s="168"/>
      <c r="CK368" s="168"/>
      <c r="CL368" s="168"/>
      <c r="CM368" s="168"/>
      <c r="CN368" s="168"/>
      <c r="CO368" s="168"/>
      <c r="CP368" s="168"/>
      <c r="CQ368" s="168"/>
      <c r="CR368" s="168"/>
      <c r="CS368" s="168"/>
      <c r="CT368" s="168"/>
      <c r="CU368" s="168"/>
      <c r="CV368" s="168"/>
      <c r="CW368" s="168"/>
      <c r="CX368" s="168"/>
      <c r="CY368" s="168"/>
      <c r="CZ368" s="168"/>
      <c r="DA368" s="168"/>
      <c r="DB368" s="168"/>
      <c r="DC368" s="168"/>
      <c r="DD368" s="168"/>
      <c r="DE368" s="168"/>
      <c r="DF368" s="168"/>
      <c r="DG368" s="168"/>
      <c r="DH368" s="168"/>
      <c r="DI368" s="168"/>
      <c r="DJ368" s="168"/>
      <c r="DK368" s="168"/>
      <c r="DL368" s="168"/>
      <c r="DM368" s="168"/>
      <c r="DN368" s="168"/>
      <c r="DO368" s="168"/>
      <c r="DP368" s="168"/>
      <c r="DQ368" s="168"/>
      <c r="DR368" s="168"/>
      <c r="DS368" s="168"/>
      <c r="DT368" s="168"/>
      <c r="DU368" s="168"/>
      <c r="DV368" s="168"/>
      <c r="DW368" s="168"/>
      <c r="DX368" s="168"/>
      <c r="DY368" s="168"/>
      <c r="DZ368" s="168"/>
      <c r="EA368" s="168"/>
      <c r="EB368" s="168"/>
      <c r="EC368" s="168"/>
      <c r="ED368" s="168"/>
      <c r="EE368" s="168"/>
      <c r="EF368" s="168"/>
      <c r="EG368" s="168"/>
      <c r="EH368" s="168"/>
      <c r="EI368" s="168"/>
      <c r="EJ368" s="168"/>
      <c r="EK368" s="168"/>
      <c r="EL368" s="168"/>
      <c r="EM368" s="168"/>
      <c r="EN368" s="168"/>
      <c r="EO368" s="168"/>
      <c r="EP368" s="168"/>
      <c r="EQ368" s="168"/>
      <c r="ER368" s="168"/>
      <c r="ES368" s="168"/>
      <c r="ET368" s="168"/>
      <c r="EU368" s="168"/>
      <c r="EV368" s="168"/>
      <c r="EW368" s="168"/>
      <c r="EX368" s="168"/>
      <c r="EY368" s="168"/>
      <c r="EZ368" s="168"/>
      <c r="FA368" s="168"/>
      <c r="FB368" s="168"/>
      <c r="FC368" s="168"/>
      <c r="FD368" s="168"/>
      <c r="FE368" s="168"/>
      <c r="FF368" s="168"/>
      <c r="FG368" s="168"/>
      <c r="FH368" s="168"/>
      <c r="FI368" s="168"/>
      <c r="FJ368" s="168"/>
      <c r="FK368" s="168"/>
      <c r="FL368" s="168"/>
      <c r="FM368" s="168"/>
      <c r="FN368" s="168"/>
      <c r="FO368" s="168"/>
      <c r="FP368" s="168"/>
      <c r="FQ368" s="168"/>
      <c r="FR368" s="168"/>
      <c r="FS368" s="168"/>
      <c r="FT368" s="168"/>
      <c r="FU368" s="168"/>
      <c r="FV368" s="168"/>
      <c r="FW368" s="168"/>
      <c r="FX368" s="168"/>
      <c r="FY368" s="168"/>
      <c r="FZ368" s="168"/>
    </row>
    <row r="369" spans="2:182" s="215" customFormat="1" ht="12.75" customHeight="1">
      <c r="B369" s="35" t="s">
        <v>420</v>
      </c>
      <c r="C369" s="252" t="s">
        <v>2</v>
      </c>
      <c r="D369" s="37">
        <v>1</v>
      </c>
      <c r="E369" s="293"/>
      <c r="F369" s="69">
        <f t="shared" si="13"/>
        <v>0</v>
      </c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68"/>
      <c r="BD369" s="168"/>
      <c r="BE369" s="168"/>
      <c r="BF369" s="168"/>
      <c r="BG369" s="168"/>
      <c r="BH369" s="168"/>
      <c r="BI369" s="168"/>
      <c r="BJ369" s="168"/>
      <c r="BK369" s="168"/>
      <c r="BL369" s="168"/>
      <c r="BM369" s="168"/>
      <c r="BN369" s="168"/>
      <c r="BO369" s="168"/>
      <c r="BP369" s="168"/>
      <c r="BQ369" s="168"/>
      <c r="BR369" s="168"/>
      <c r="BS369" s="168"/>
      <c r="BT369" s="168"/>
      <c r="BU369" s="168"/>
      <c r="BV369" s="168"/>
      <c r="BW369" s="168"/>
      <c r="BX369" s="168"/>
      <c r="BY369" s="168"/>
      <c r="BZ369" s="168"/>
      <c r="CA369" s="168"/>
      <c r="CB369" s="168"/>
      <c r="CC369" s="168"/>
      <c r="CD369" s="168"/>
      <c r="CE369" s="168"/>
      <c r="CF369" s="168"/>
      <c r="CG369" s="168"/>
      <c r="CH369" s="168"/>
      <c r="CI369" s="168"/>
      <c r="CJ369" s="168"/>
      <c r="CK369" s="168"/>
      <c r="CL369" s="168"/>
      <c r="CM369" s="168"/>
      <c r="CN369" s="168"/>
      <c r="CO369" s="168"/>
      <c r="CP369" s="168"/>
      <c r="CQ369" s="168"/>
      <c r="CR369" s="168"/>
      <c r="CS369" s="168"/>
      <c r="CT369" s="168"/>
      <c r="CU369" s="168"/>
      <c r="CV369" s="168"/>
      <c r="CW369" s="168"/>
      <c r="CX369" s="168"/>
      <c r="CY369" s="168"/>
      <c r="CZ369" s="168"/>
      <c r="DA369" s="168"/>
      <c r="DB369" s="168"/>
      <c r="DC369" s="168"/>
      <c r="DD369" s="168"/>
      <c r="DE369" s="168"/>
      <c r="DF369" s="168"/>
      <c r="DG369" s="168"/>
      <c r="DH369" s="168"/>
      <c r="DI369" s="168"/>
      <c r="DJ369" s="168"/>
      <c r="DK369" s="168"/>
      <c r="DL369" s="168"/>
      <c r="DM369" s="168"/>
      <c r="DN369" s="168"/>
      <c r="DO369" s="168"/>
      <c r="DP369" s="168"/>
      <c r="DQ369" s="168"/>
      <c r="DR369" s="168"/>
      <c r="DS369" s="168"/>
      <c r="DT369" s="168"/>
      <c r="DU369" s="168"/>
      <c r="DV369" s="168"/>
      <c r="DW369" s="168"/>
      <c r="DX369" s="168"/>
      <c r="DY369" s="168"/>
      <c r="DZ369" s="168"/>
      <c r="EA369" s="168"/>
      <c r="EB369" s="168"/>
      <c r="EC369" s="168"/>
      <c r="ED369" s="168"/>
      <c r="EE369" s="168"/>
      <c r="EF369" s="168"/>
      <c r="EG369" s="168"/>
      <c r="EH369" s="168"/>
      <c r="EI369" s="168"/>
      <c r="EJ369" s="168"/>
      <c r="EK369" s="168"/>
      <c r="EL369" s="168"/>
      <c r="EM369" s="168"/>
      <c r="EN369" s="168"/>
      <c r="EO369" s="168"/>
      <c r="EP369" s="168"/>
      <c r="EQ369" s="168"/>
      <c r="ER369" s="168"/>
      <c r="ES369" s="168"/>
      <c r="ET369" s="168"/>
      <c r="EU369" s="168"/>
      <c r="EV369" s="168"/>
      <c r="EW369" s="168"/>
      <c r="EX369" s="168"/>
      <c r="EY369" s="168"/>
      <c r="EZ369" s="168"/>
      <c r="FA369" s="168"/>
      <c r="FB369" s="168"/>
      <c r="FC369" s="168"/>
      <c r="FD369" s="168"/>
      <c r="FE369" s="168"/>
      <c r="FF369" s="168"/>
      <c r="FG369" s="168"/>
      <c r="FH369" s="168"/>
      <c r="FI369" s="168"/>
      <c r="FJ369" s="168"/>
      <c r="FK369" s="168"/>
      <c r="FL369" s="168"/>
      <c r="FM369" s="168"/>
      <c r="FN369" s="168"/>
      <c r="FO369" s="168"/>
      <c r="FP369" s="168"/>
      <c r="FQ369" s="168"/>
      <c r="FR369" s="168"/>
      <c r="FS369" s="168"/>
      <c r="FT369" s="168"/>
      <c r="FU369" s="168"/>
      <c r="FV369" s="168"/>
      <c r="FW369" s="168"/>
      <c r="FX369" s="168"/>
      <c r="FY369" s="168"/>
      <c r="FZ369" s="168"/>
    </row>
    <row r="370" spans="1:180" s="118" customFormat="1" ht="12">
      <c r="A370" s="31"/>
      <c r="B370" s="271" t="s">
        <v>388</v>
      </c>
      <c r="C370" s="252" t="s">
        <v>2</v>
      </c>
      <c r="D370" s="37">
        <v>2</v>
      </c>
      <c r="E370" s="293"/>
      <c r="F370" s="38">
        <f t="shared" si="13"/>
        <v>0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</row>
    <row r="371" spans="1:180" s="118" customFormat="1" ht="12">
      <c r="A371" s="31"/>
      <c r="B371" s="271" t="s">
        <v>422</v>
      </c>
      <c r="C371" s="252" t="s">
        <v>3</v>
      </c>
      <c r="D371" s="37">
        <v>184</v>
      </c>
      <c r="E371" s="293"/>
      <c r="F371" s="38">
        <f t="shared" si="13"/>
        <v>0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</row>
    <row r="372" spans="2:6" s="171" customFormat="1" ht="12.75">
      <c r="B372" s="272" t="s">
        <v>376</v>
      </c>
      <c r="C372" s="254" t="s">
        <v>3</v>
      </c>
      <c r="D372" s="40">
        <v>114</v>
      </c>
      <c r="E372" s="94"/>
      <c r="F372" s="69">
        <f t="shared" si="13"/>
        <v>0</v>
      </c>
    </row>
    <row r="373" spans="2:6" s="171" customFormat="1" ht="12.75">
      <c r="B373" s="272" t="s">
        <v>377</v>
      </c>
      <c r="C373" s="254" t="s">
        <v>3</v>
      </c>
      <c r="D373" s="40">
        <v>540</v>
      </c>
      <c r="E373" s="94"/>
      <c r="F373" s="69">
        <f t="shared" si="13"/>
        <v>0</v>
      </c>
    </row>
    <row r="374" spans="2:6" s="171" customFormat="1" ht="12.75">
      <c r="B374" s="35" t="s">
        <v>28</v>
      </c>
      <c r="C374" s="252" t="s">
        <v>3</v>
      </c>
      <c r="D374" s="35">
        <v>10</v>
      </c>
      <c r="E374" s="94"/>
      <c r="F374" s="69">
        <f t="shared" si="13"/>
        <v>0</v>
      </c>
    </row>
    <row r="375" spans="2:182" s="215" customFormat="1" ht="12.75" customHeight="1">
      <c r="B375" s="35" t="s">
        <v>258</v>
      </c>
      <c r="C375" s="252" t="s">
        <v>2</v>
      </c>
      <c r="D375" s="37">
        <v>6</v>
      </c>
      <c r="E375" s="293"/>
      <c r="F375" s="69">
        <f t="shared" si="13"/>
        <v>0</v>
      </c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68"/>
      <c r="BD375" s="168"/>
      <c r="BE375" s="168"/>
      <c r="BF375" s="168"/>
      <c r="BG375" s="168"/>
      <c r="BH375" s="168"/>
      <c r="BI375" s="168"/>
      <c r="BJ375" s="168"/>
      <c r="BK375" s="168"/>
      <c r="BL375" s="168"/>
      <c r="BM375" s="168"/>
      <c r="BN375" s="168"/>
      <c r="BO375" s="168"/>
      <c r="BP375" s="168"/>
      <c r="BQ375" s="168"/>
      <c r="BR375" s="168"/>
      <c r="BS375" s="168"/>
      <c r="BT375" s="168"/>
      <c r="BU375" s="168"/>
      <c r="BV375" s="168"/>
      <c r="BW375" s="168"/>
      <c r="BX375" s="168"/>
      <c r="BY375" s="168"/>
      <c r="BZ375" s="168"/>
      <c r="CA375" s="168"/>
      <c r="CB375" s="168"/>
      <c r="CC375" s="168"/>
      <c r="CD375" s="168"/>
      <c r="CE375" s="168"/>
      <c r="CF375" s="168"/>
      <c r="CG375" s="168"/>
      <c r="CH375" s="168"/>
      <c r="CI375" s="168"/>
      <c r="CJ375" s="168"/>
      <c r="CK375" s="168"/>
      <c r="CL375" s="168"/>
      <c r="CM375" s="168"/>
      <c r="CN375" s="168"/>
      <c r="CO375" s="168"/>
      <c r="CP375" s="168"/>
      <c r="CQ375" s="168"/>
      <c r="CR375" s="168"/>
      <c r="CS375" s="168"/>
      <c r="CT375" s="168"/>
      <c r="CU375" s="168"/>
      <c r="CV375" s="168"/>
      <c r="CW375" s="168"/>
      <c r="CX375" s="168"/>
      <c r="CY375" s="168"/>
      <c r="CZ375" s="168"/>
      <c r="DA375" s="168"/>
      <c r="DB375" s="168"/>
      <c r="DC375" s="168"/>
      <c r="DD375" s="168"/>
      <c r="DE375" s="168"/>
      <c r="DF375" s="168"/>
      <c r="DG375" s="168"/>
      <c r="DH375" s="168"/>
      <c r="DI375" s="168"/>
      <c r="DJ375" s="168"/>
      <c r="DK375" s="168"/>
      <c r="DL375" s="168"/>
      <c r="DM375" s="168"/>
      <c r="DN375" s="168"/>
      <c r="DO375" s="168"/>
      <c r="DP375" s="168"/>
      <c r="DQ375" s="168"/>
      <c r="DR375" s="168"/>
      <c r="DS375" s="168"/>
      <c r="DT375" s="168"/>
      <c r="DU375" s="168"/>
      <c r="DV375" s="168"/>
      <c r="DW375" s="168"/>
      <c r="DX375" s="168"/>
      <c r="DY375" s="168"/>
      <c r="DZ375" s="168"/>
      <c r="EA375" s="168"/>
      <c r="EB375" s="168"/>
      <c r="EC375" s="168"/>
      <c r="ED375" s="168"/>
      <c r="EE375" s="168"/>
      <c r="EF375" s="168"/>
      <c r="EG375" s="168"/>
      <c r="EH375" s="168"/>
      <c r="EI375" s="168"/>
      <c r="EJ375" s="168"/>
      <c r="EK375" s="168"/>
      <c r="EL375" s="168"/>
      <c r="EM375" s="168"/>
      <c r="EN375" s="168"/>
      <c r="EO375" s="168"/>
      <c r="EP375" s="168"/>
      <c r="EQ375" s="168"/>
      <c r="ER375" s="168"/>
      <c r="ES375" s="168"/>
      <c r="ET375" s="168"/>
      <c r="EU375" s="168"/>
      <c r="EV375" s="168"/>
      <c r="EW375" s="168"/>
      <c r="EX375" s="168"/>
      <c r="EY375" s="168"/>
      <c r="EZ375" s="168"/>
      <c r="FA375" s="168"/>
      <c r="FB375" s="168"/>
      <c r="FC375" s="168"/>
      <c r="FD375" s="168"/>
      <c r="FE375" s="168"/>
      <c r="FF375" s="168"/>
      <c r="FG375" s="168"/>
      <c r="FH375" s="168"/>
      <c r="FI375" s="168"/>
      <c r="FJ375" s="168"/>
      <c r="FK375" s="168"/>
      <c r="FL375" s="168"/>
      <c r="FM375" s="168"/>
      <c r="FN375" s="168"/>
      <c r="FO375" s="168"/>
      <c r="FP375" s="168"/>
      <c r="FQ375" s="168"/>
      <c r="FR375" s="168"/>
      <c r="FS375" s="168"/>
      <c r="FT375" s="168"/>
      <c r="FU375" s="168"/>
      <c r="FV375" s="168"/>
      <c r="FW375" s="168"/>
      <c r="FX375" s="168"/>
      <c r="FY375" s="168"/>
      <c r="FZ375" s="168"/>
    </row>
    <row r="376" spans="2:6" s="233" customFormat="1" ht="12.75">
      <c r="B376" s="273" t="s">
        <v>168</v>
      </c>
      <c r="C376" s="254" t="s">
        <v>2</v>
      </c>
      <c r="D376" s="40">
        <v>1</v>
      </c>
      <c r="E376" s="303"/>
      <c r="F376" s="132">
        <f t="shared" si="13"/>
        <v>0</v>
      </c>
    </row>
    <row r="377" spans="1:6" s="154" customFormat="1" ht="13.5" customHeight="1">
      <c r="A377" s="171"/>
      <c r="B377" s="274" t="s">
        <v>21</v>
      </c>
      <c r="C377" s="221" t="s">
        <v>9</v>
      </c>
      <c r="D377" s="49">
        <v>1</v>
      </c>
      <c r="E377" s="349"/>
      <c r="F377" s="275">
        <f t="shared" si="13"/>
        <v>0</v>
      </c>
    </row>
    <row r="378" spans="1:6" s="154" customFormat="1" ht="12.75">
      <c r="A378" s="171"/>
      <c r="B378" s="234" t="s">
        <v>53</v>
      </c>
      <c r="C378" s="235" t="s">
        <v>13</v>
      </c>
      <c r="D378" s="232"/>
      <c r="E378" s="350"/>
      <c r="F378" s="236">
        <f>SUM(F361:F377)</f>
        <v>0</v>
      </c>
    </row>
    <row r="379" spans="1:6" s="154" customFormat="1" ht="12.75">
      <c r="A379" s="171"/>
      <c r="B379" s="168"/>
      <c r="C379" s="169"/>
      <c r="D379" s="170"/>
      <c r="E379" s="351"/>
      <c r="F379" s="172"/>
    </row>
    <row r="380" spans="1:180" s="39" customFormat="1" ht="12.75">
      <c r="A380" s="26"/>
      <c r="B380" s="242" t="s">
        <v>103</v>
      </c>
      <c r="C380" s="46" t="s">
        <v>8</v>
      </c>
      <c r="D380" s="46" t="s">
        <v>9</v>
      </c>
      <c r="E380" s="325" t="s">
        <v>10</v>
      </c>
      <c r="F380" s="54" t="s">
        <v>11</v>
      </c>
      <c r="G380" s="2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26"/>
      <c r="FX380" s="26"/>
    </row>
    <row r="381" spans="2:178" s="26" customFormat="1" ht="12">
      <c r="B381" s="47" t="s">
        <v>14</v>
      </c>
      <c r="C381" s="48" t="s">
        <v>0</v>
      </c>
      <c r="D381" s="48" t="s">
        <v>1</v>
      </c>
      <c r="E381" s="326" t="s">
        <v>11</v>
      </c>
      <c r="F381" s="62" t="s">
        <v>12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</row>
    <row r="382" spans="2:179" s="26" customFormat="1" ht="12" customHeight="1">
      <c r="B382" s="40" t="s">
        <v>315</v>
      </c>
      <c r="C382" s="23" t="s">
        <v>2</v>
      </c>
      <c r="D382" s="23">
        <v>1</v>
      </c>
      <c r="E382" s="332"/>
      <c r="F382" s="69">
        <f aca="true" t="shared" si="14" ref="F382:F394">E382*D382</f>
        <v>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</row>
    <row r="383" spans="2:179" s="26" customFormat="1" ht="12" customHeight="1">
      <c r="B383" s="40" t="s">
        <v>319</v>
      </c>
      <c r="C383" s="23" t="s">
        <v>2</v>
      </c>
      <c r="D383" s="23">
        <v>1</v>
      </c>
      <c r="E383" s="332"/>
      <c r="F383" s="69">
        <f t="shared" si="14"/>
        <v>0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</row>
    <row r="384" spans="2:179" s="26" customFormat="1" ht="12" customHeight="1">
      <c r="B384" s="40" t="s">
        <v>325</v>
      </c>
      <c r="C384" s="23" t="s">
        <v>2</v>
      </c>
      <c r="D384" s="23">
        <v>1</v>
      </c>
      <c r="E384" s="332"/>
      <c r="F384" s="69">
        <f t="shared" si="14"/>
        <v>0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</row>
    <row r="385" spans="2:179" s="26" customFormat="1" ht="12" customHeight="1">
      <c r="B385" s="40" t="s">
        <v>416</v>
      </c>
      <c r="C385" s="23" t="s">
        <v>2</v>
      </c>
      <c r="D385" s="23">
        <v>1</v>
      </c>
      <c r="E385" s="332"/>
      <c r="F385" s="69">
        <f t="shared" si="14"/>
        <v>0</v>
      </c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</row>
    <row r="386" spans="2:179" s="26" customFormat="1" ht="12" customHeight="1">
      <c r="B386" s="40" t="s">
        <v>326</v>
      </c>
      <c r="C386" s="23" t="s">
        <v>2</v>
      </c>
      <c r="D386" s="23">
        <v>1</v>
      </c>
      <c r="E386" s="332"/>
      <c r="F386" s="69">
        <f t="shared" si="14"/>
        <v>0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</row>
    <row r="387" spans="2:179" s="26" customFormat="1" ht="12" customHeight="1">
      <c r="B387" s="40" t="s">
        <v>418</v>
      </c>
      <c r="C387" s="23" t="s">
        <v>2</v>
      </c>
      <c r="D387" s="23">
        <v>2</v>
      </c>
      <c r="E387" s="332"/>
      <c r="F387" s="69">
        <f t="shared" si="14"/>
        <v>0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</row>
    <row r="388" spans="1:180" s="154" customFormat="1" ht="13.5">
      <c r="A388" s="138"/>
      <c r="B388" s="35" t="s">
        <v>217</v>
      </c>
      <c r="C388" s="37" t="s">
        <v>3</v>
      </c>
      <c r="D388" s="37">
        <v>60</v>
      </c>
      <c r="E388" s="293"/>
      <c r="F388" s="38">
        <f t="shared" si="14"/>
        <v>0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</row>
    <row r="389" spans="2:178" s="26" customFormat="1" ht="12" customHeight="1">
      <c r="B389" s="40" t="s">
        <v>323</v>
      </c>
      <c r="C389" s="37" t="s">
        <v>3</v>
      </c>
      <c r="D389" s="37">
        <v>150</v>
      </c>
      <c r="E389" s="332"/>
      <c r="F389" s="237">
        <f t="shared" si="14"/>
        <v>0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</row>
    <row r="390" spans="2:178" s="26" customFormat="1" ht="12" customHeight="1">
      <c r="B390" s="40" t="s">
        <v>320</v>
      </c>
      <c r="C390" s="37" t="s">
        <v>2</v>
      </c>
      <c r="D390" s="37">
        <v>2</v>
      </c>
      <c r="E390" s="332"/>
      <c r="F390" s="237">
        <f t="shared" si="14"/>
        <v>0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</row>
    <row r="391" spans="2:178" s="26" customFormat="1" ht="12" customHeight="1">
      <c r="B391" s="40" t="s">
        <v>322</v>
      </c>
      <c r="C391" s="37" t="s">
        <v>2</v>
      </c>
      <c r="D391" s="37">
        <v>2</v>
      </c>
      <c r="E391" s="332"/>
      <c r="F391" s="237">
        <f t="shared" si="14"/>
        <v>0</v>
      </c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</row>
    <row r="392" spans="2:178" s="26" customFormat="1" ht="12" customHeight="1">
      <c r="B392" s="40" t="s">
        <v>321</v>
      </c>
      <c r="C392" s="37" t="s">
        <v>2</v>
      </c>
      <c r="D392" s="37">
        <v>2</v>
      </c>
      <c r="E392" s="332"/>
      <c r="F392" s="237">
        <f t="shared" si="14"/>
        <v>0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</row>
    <row r="393" spans="2:178" s="26" customFormat="1" ht="12" customHeight="1">
      <c r="B393" s="40" t="s">
        <v>324</v>
      </c>
      <c r="C393" s="37" t="s">
        <v>2</v>
      </c>
      <c r="D393" s="37">
        <v>12</v>
      </c>
      <c r="E393" s="303"/>
      <c r="F393" s="69">
        <f t="shared" si="14"/>
        <v>0</v>
      </c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</row>
    <row r="394" spans="2:178" s="26" customFormat="1" ht="12" customHeight="1">
      <c r="B394" s="47" t="s">
        <v>89</v>
      </c>
      <c r="C394" s="37" t="s">
        <v>96</v>
      </c>
      <c r="D394" s="223">
        <v>1</v>
      </c>
      <c r="E394" s="343"/>
      <c r="F394" s="69">
        <f t="shared" si="14"/>
        <v>0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</row>
    <row r="395" spans="2:178" s="26" customFormat="1" ht="12.75" customHeight="1">
      <c r="B395" s="59" t="s">
        <v>108</v>
      </c>
      <c r="C395" s="60" t="s">
        <v>13</v>
      </c>
      <c r="D395" s="60"/>
      <c r="E395" s="307"/>
      <c r="F395" s="61">
        <f>SUM(F382:F394)</f>
        <v>0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</row>
    <row r="396" spans="2:178" s="26" customFormat="1" ht="12" customHeight="1">
      <c r="B396" s="32"/>
      <c r="C396" s="33"/>
      <c r="D396" s="33"/>
      <c r="E396" s="308"/>
      <c r="F396" s="34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</row>
    <row r="397" spans="2:178" s="26" customFormat="1" ht="12.75">
      <c r="B397" s="242" t="s">
        <v>104</v>
      </c>
      <c r="C397" s="46" t="s">
        <v>8</v>
      </c>
      <c r="D397" s="46" t="s">
        <v>9</v>
      </c>
      <c r="E397" s="325" t="s">
        <v>10</v>
      </c>
      <c r="F397" s="54" t="s">
        <v>11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</row>
    <row r="398" spans="2:178" s="26" customFormat="1" ht="12">
      <c r="B398" s="47" t="s">
        <v>14</v>
      </c>
      <c r="C398" s="48" t="s">
        <v>0</v>
      </c>
      <c r="D398" s="48" t="s">
        <v>1</v>
      </c>
      <c r="E398" s="326" t="s">
        <v>11</v>
      </c>
      <c r="F398" s="62" t="s">
        <v>12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</row>
    <row r="399" spans="2:179" s="26" customFormat="1" ht="12">
      <c r="B399" s="40" t="s">
        <v>327</v>
      </c>
      <c r="C399" s="37" t="s">
        <v>2</v>
      </c>
      <c r="D399" s="37">
        <v>1</v>
      </c>
      <c r="E399" s="332"/>
      <c r="F399" s="237">
        <f aca="true" t="shared" si="15" ref="F399:F408">E399*D399</f>
        <v>0</v>
      </c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</row>
    <row r="400" spans="2:179" s="26" customFormat="1" ht="12" customHeight="1">
      <c r="B400" s="40" t="s">
        <v>419</v>
      </c>
      <c r="C400" s="23" t="s">
        <v>2</v>
      </c>
      <c r="D400" s="23">
        <v>2</v>
      </c>
      <c r="E400" s="332"/>
      <c r="F400" s="69">
        <f t="shared" si="15"/>
        <v>0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</row>
    <row r="401" spans="2:7" s="31" customFormat="1" ht="12">
      <c r="B401" s="22" t="s">
        <v>126</v>
      </c>
      <c r="C401" s="23" t="s">
        <v>3</v>
      </c>
      <c r="D401" s="23">
        <v>60</v>
      </c>
      <c r="E401" s="305"/>
      <c r="F401" s="136">
        <f t="shared" si="15"/>
        <v>0</v>
      </c>
      <c r="G401" s="30"/>
    </row>
    <row r="402" spans="1:181" s="26" customFormat="1" ht="12">
      <c r="A402" s="28"/>
      <c r="B402" s="22" t="s">
        <v>295</v>
      </c>
      <c r="C402" s="23" t="s">
        <v>2</v>
      </c>
      <c r="D402" s="162">
        <v>1</v>
      </c>
      <c r="E402" s="305"/>
      <c r="F402" s="38">
        <f t="shared" si="15"/>
        <v>0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</row>
    <row r="403" spans="1:181" s="26" customFormat="1" ht="12">
      <c r="A403" s="28"/>
      <c r="B403" s="22" t="s">
        <v>328</v>
      </c>
      <c r="C403" s="23" t="s">
        <v>2</v>
      </c>
      <c r="D403" s="162">
        <v>1</v>
      </c>
      <c r="E403" s="305"/>
      <c r="F403" s="38">
        <f t="shared" si="15"/>
        <v>0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</row>
    <row r="404" spans="2:179" s="26" customFormat="1" ht="12" customHeight="1">
      <c r="B404" s="40" t="s">
        <v>417</v>
      </c>
      <c r="C404" s="23" t="s">
        <v>2</v>
      </c>
      <c r="D404" s="23">
        <v>1</v>
      </c>
      <c r="E404" s="332"/>
      <c r="F404" s="69">
        <f t="shared" si="15"/>
        <v>0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</row>
    <row r="405" spans="2:178" s="26" customFormat="1" ht="12">
      <c r="B405" s="40" t="s">
        <v>188</v>
      </c>
      <c r="C405" s="122" t="s">
        <v>3</v>
      </c>
      <c r="D405" s="23">
        <v>150</v>
      </c>
      <c r="E405" s="352"/>
      <c r="F405" s="136">
        <f t="shared" si="15"/>
        <v>0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</row>
    <row r="406" spans="1:180" s="28" customFormat="1" ht="11.25" customHeight="1">
      <c r="A406" s="26"/>
      <c r="B406" s="238" t="s">
        <v>109</v>
      </c>
      <c r="C406" s="122" t="s">
        <v>2</v>
      </c>
      <c r="D406" s="23">
        <v>2</v>
      </c>
      <c r="E406" s="353"/>
      <c r="F406" s="123">
        <f t="shared" si="15"/>
        <v>0</v>
      </c>
      <c r="G406" s="2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26"/>
      <c r="FX406" s="26"/>
    </row>
    <row r="407" spans="2:178" s="26" customFormat="1" ht="12">
      <c r="B407" s="238" t="s">
        <v>110</v>
      </c>
      <c r="C407" s="122" t="s">
        <v>2</v>
      </c>
      <c r="D407" s="23">
        <v>12</v>
      </c>
      <c r="E407" s="353"/>
      <c r="F407" s="123">
        <f t="shared" si="15"/>
        <v>0</v>
      </c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</row>
    <row r="408" spans="2:178" s="26" customFormat="1" ht="12">
      <c r="B408" s="47" t="s">
        <v>42</v>
      </c>
      <c r="C408" s="37" t="s">
        <v>96</v>
      </c>
      <c r="D408" s="223">
        <v>1</v>
      </c>
      <c r="E408" s="343"/>
      <c r="F408" s="69">
        <f t="shared" si="15"/>
        <v>0</v>
      </c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</row>
    <row r="409" spans="2:178" s="26" customFormat="1" ht="12">
      <c r="B409" s="59" t="s">
        <v>111</v>
      </c>
      <c r="C409" s="60" t="s">
        <v>13</v>
      </c>
      <c r="D409" s="60"/>
      <c r="E409" s="307"/>
      <c r="F409" s="61">
        <f>SUM(F399:F408)</f>
        <v>0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</row>
    <row r="410" spans="1:6" s="154" customFormat="1" ht="12.75">
      <c r="A410" s="171"/>
      <c r="B410" s="168"/>
      <c r="C410" s="169"/>
      <c r="D410" s="170"/>
      <c r="E410" s="351"/>
      <c r="F410" s="172"/>
    </row>
    <row r="411" spans="1:6" s="154" customFormat="1" ht="12.75">
      <c r="A411" s="171"/>
      <c r="B411" s="168"/>
      <c r="C411" s="169"/>
      <c r="D411" s="170"/>
      <c r="E411" s="351"/>
      <c r="F411" s="172"/>
    </row>
    <row r="412" spans="1:6" s="154" customFormat="1" ht="12.75">
      <c r="A412" s="171"/>
      <c r="B412" s="168"/>
      <c r="C412" s="169"/>
      <c r="D412" s="170"/>
      <c r="E412" s="351"/>
      <c r="F412" s="172"/>
    </row>
    <row r="413" spans="2:8" s="39" customFormat="1" ht="12.75">
      <c r="B413" s="239" t="s">
        <v>378</v>
      </c>
      <c r="C413" s="216" t="s">
        <v>8</v>
      </c>
      <c r="D413" s="216" t="s">
        <v>9</v>
      </c>
      <c r="E413" s="338" t="s">
        <v>10</v>
      </c>
      <c r="F413" s="230" t="s">
        <v>11</v>
      </c>
      <c r="G413" s="28"/>
      <c r="H413" s="80"/>
    </row>
    <row r="414" spans="2:8" s="39" customFormat="1" ht="12.75">
      <c r="B414" s="219" t="s">
        <v>14</v>
      </c>
      <c r="C414" s="218" t="s">
        <v>0</v>
      </c>
      <c r="D414" s="218" t="s">
        <v>1</v>
      </c>
      <c r="E414" s="334" t="s">
        <v>11</v>
      </c>
      <c r="F414" s="231" t="s">
        <v>12</v>
      </c>
      <c r="G414" s="28"/>
      <c r="H414" s="80"/>
    </row>
    <row r="415" spans="2:8" s="39" customFormat="1" ht="12">
      <c r="B415" s="276" t="s">
        <v>353</v>
      </c>
      <c r="C415" s="251"/>
      <c r="D415" s="277"/>
      <c r="E415" s="345"/>
      <c r="F415" s="278">
        <f aca="true" t="shared" si="16" ref="F415:F435">E415*D415</f>
        <v>0</v>
      </c>
      <c r="G415" s="28"/>
      <c r="H415" s="80"/>
    </row>
    <row r="416" spans="2:8" s="39" customFormat="1" ht="12.75" customHeight="1">
      <c r="B416" s="279" t="s">
        <v>354</v>
      </c>
      <c r="C416" s="252" t="s">
        <v>2</v>
      </c>
      <c r="D416" s="73">
        <v>1</v>
      </c>
      <c r="E416" s="332"/>
      <c r="F416" s="69">
        <f t="shared" si="16"/>
        <v>0</v>
      </c>
      <c r="G416" s="28"/>
      <c r="H416" s="80"/>
    </row>
    <row r="417" spans="2:8" s="39" customFormat="1" ht="12.75" customHeight="1">
      <c r="B417" s="279" t="s">
        <v>355</v>
      </c>
      <c r="C417" s="252" t="s">
        <v>2</v>
      </c>
      <c r="D417" s="73">
        <v>2</v>
      </c>
      <c r="E417" s="332"/>
      <c r="F417" s="69">
        <f t="shared" si="16"/>
        <v>0</v>
      </c>
      <c r="G417" s="28"/>
      <c r="H417" s="80"/>
    </row>
    <row r="418" spans="2:8" s="39" customFormat="1" ht="12.75" customHeight="1">
      <c r="B418" s="279" t="s">
        <v>356</v>
      </c>
      <c r="C418" s="252" t="s">
        <v>2</v>
      </c>
      <c r="D418" s="73">
        <v>1</v>
      </c>
      <c r="E418" s="303"/>
      <c r="F418" s="69">
        <f t="shared" si="16"/>
        <v>0</v>
      </c>
      <c r="G418" s="28"/>
      <c r="H418" s="80"/>
    </row>
    <row r="419" spans="2:8" s="39" customFormat="1" ht="12">
      <c r="B419" s="279" t="s">
        <v>453</v>
      </c>
      <c r="C419" s="252" t="s">
        <v>2</v>
      </c>
      <c r="D419" s="73">
        <v>2</v>
      </c>
      <c r="E419" s="303"/>
      <c r="F419" s="69">
        <f t="shared" si="16"/>
        <v>0</v>
      </c>
      <c r="G419" s="28"/>
      <c r="H419" s="80"/>
    </row>
    <row r="420" spans="2:8" s="39" customFormat="1" ht="12">
      <c r="B420" s="279" t="s">
        <v>357</v>
      </c>
      <c r="C420" s="252" t="s">
        <v>2</v>
      </c>
      <c r="D420" s="73">
        <v>2</v>
      </c>
      <c r="E420" s="303"/>
      <c r="F420" s="69">
        <f t="shared" si="16"/>
        <v>0</v>
      </c>
      <c r="G420" s="28"/>
      <c r="H420" s="80"/>
    </row>
    <row r="421" spans="2:8" s="39" customFormat="1" ht="12">
      <c r="B421" s="280" t="s">
        <v>358</v>
      </c>
      <c r="C421" s="252"/>
      <c r="D421" s="73"/>
      <c r="E421" s="303"/>
      <c r="F421" s="69">
        <f t="shared" si="16"/>
        <v>0</v>
      </c>
      <c r="G421" s="28"/>
      <c r="H421" s="80"/>
    </row>
    <row r="422" spans="2:8" s="39" customFormat="1" ht="12">
      <c r="B422" s="279" t="s">
        <v>359</v>
      </c>
      <c r="C422" s="252" t="s">
        <v>2</v>
      </c>
      <c r="D422" s="73">
        <v>7</v>
      </c>
      <c r="E422" s="303"/>
      <c r="F422" s="69">
        <f t="shared" si="16"/>
        <v>0</v>
      </c>
      <c r="G422" s="28"/>
      <c r="H422" s="80"/>
    </row>
    <row r="423" spans="2:8" s="39" customFormat="1" ht="12">
      <c r="B423" s="85" t="s">
        <v>360</v>
      </c>
      <c r="C423" s="252" t="s">
        <v>2</v>
      </c>
      <c r="D423" s="73">
        <v>2</v>
      </c>
      <c r="E423" s="303"/>
      <c r="F423" s="69">
        <f t="shared" si="16"/>
        <v>0</v>
      </c>
      <c r="G423" s="28"/>
      <c r="H423" s="80"/>
    </row>
    <row r="424" spans="2:8" s="39" customFormat="1" ht="12">
      <c r="B424" s="279" t="s">
        <v>361</v>
      </c>
      <c r="C424" s="252" t="s">
        <v>2</v>
      </c>
      <c r="D424" s="73">
        <v>0</v>
      </c>
      <c r="E424" s="303"/>
      <c r="F424" s="69">
        <f t="shared" si="16"/>
        <v>0</v>
      </c>
      <c r="G424" s="28"/>
      <c r="H424" s="80"/>
    </row>
    <row r="425" spans="2:8" s="39" customFormat="1" ht="12">
      <c r="B425" s="279" t="s">
        <v>362</v>
      </c>
      <c r="C425" s="252" t="s">
        <v>2</v>
      </c>
      <c r="D425" s="73">
        <v>9</v>
      </c>
      <c r="E425" s="303"/>
      <c r="F425" s="69">
        <f t="shared" si="16"/>
        <v>0</v>
      </c>
      <c r="G425" s="28"/>
      <c r="H425" s="80"/>
    </row>
    <row r="426" spans="2:8" s="39" customFormat="1" ht="12">
      <c r="B426" s="279" t="s">
        <v>363</v>
      </c>
      <c r="C426" s="252" t="s">
        <v>2</v>
      </c>
      <c r="D426" s="73">
        <v>9</v>
      </c>
      <c r="E426" s="303"/>
      <c r="F426" s="69">
        <f t="shared" si="16"/>
        <v>0</v>
      </c>
      <c r="G426" s="28"/>
      <c r="H426" s="80"/>
    </row>
    <row r="427" spans="2:8" s="39" customFormat="1" ht="24">
      <c r="B427" s="279" t="s">
        <v>364</v>
      </c>
      <c r="C427" s="252" t="s">
        <v>2</v>
      </c>
      <c r="D427" s="73">
        <v>0</v>
      </c>
      <c r="E427" s="303"/>
      <c r="F427" s="69">
        <f t="shared" si="16"/>
        <v>0</v>
      </c>
      <c r="G427" s="28"/>
      <c r="H427" s="80"/>
    </row>
    <row r="428" spans="2:8" s="39" customFormat="1" ht="12">
      <c r="B428" s="279" t="s">
        <v>365</v>
      </c>
      <c r="C428" s="252" t="s">
        <v>2</v>
      </c>
      <c r="D428" s="73">
        <v>18</v>
      </c>
      <c r="E428" s="303"/>
      <c r="F428" s="69">
        <f t="shared" si="16"/>
        <v>0</v>
      </c>
      <c r="G428" s="28"/>
      <c r="H428" s="80"/>
    </row>
    <row r="429" spans="2:8" s="39" customFormat="1" ht="12">
      <c r="B429" s="280" t="s">
        <v>366</v>
      </c>
      <c r="C429" s="252"/>
      <c r="D429" s="73"/>
      <c r="E429" s="303"/>
      <c r="F429" s="69">
        <f t="shared" si="16"/>
        <v>0</v>
      </c>
      <c r="G429" s="28"/>
      <c r="H429" s="80"/>
    </row>
    <row r="430" spans="2:8" s="39" customFormat="1" ht="12">
      <c r="B430" s="85" t="s">
        <v>367</v>
      </c>
      <c r="C430" s="252" t="s">
        <v>2</v>
      </c>
      <c r="D430" s="73">
        <v>9</v>
      </c>
      <c r="E430" s="303"/>
      <c r="F430" s="69">
        <f t="shared" si="16"/>
        <v>0</v>
      </c>
      <c r="G430" s="28"/>
      <c r="H430" s="80"/>
    </row>
    <row r="431" spans="2:8" s="39" customFormat="1" ht="12">
      <c r="B431" s="279" t="s">
        <v>368</v>
      </c>
      <c r="C431" s="252" t="s">
        <v>2</v>
      </c>
      <c r="D431" s="73">
        <v>0</v>
      </c>
      <c r="E431" s="303"/>
      <c r="F431" s="69">
        <f t="shared" si="16"/>
        <v>0</v>
      </c>
      <c r="G431" s="28"/>
      <c r="H431" s="80"/>
    </row>
    <row r="432" spans="2:8" s="39" customFormat="1" ht="12">
      <c r="B432" s="279" t="s">
        <v>369</v>
      </c>
      <c r="C432" s="252" t="s">
        <v>2</v>
      </c>
      <c r="D432" s="73">
        <v>9</v>
      </c>
      <c r="E432" s="303"/>
      <c r="F432" s="69">
        <f t="shared" si="16"/>
        <v>0</v>
      </c>
      <c r="G432" s="28"/>
      <c r="H432" s="80"/>
    </row>
    <row r="433" spans="2:8" s="39" customFormat="1" ht="12">
      <c r="B433" s="280" t="s">
        <v>77</v>
      </c>
      <c r="C433" s="252"/>
      <c r="D433" s="73"/>
      <c r="E433" s="303"/>
      <c r="F433" s="69">
        <f t="shared" si="16"/>
        <v>0</v>
      </c>
      <c r="G433" s="28"/>
      <c r="H433" s="80"/>
    </row>
    <row r="434" spans="1:6" s="150" customFormat="1" ht="12" customHeight="1">
      <c r="A434" s="147"/>
      <c r="B434" s="279" t="s">
        <v>379</v>
      </c>
      <c r="C434" s="252" t="s">
        <v>3</v>
      </c>
      <c r="D434" s="73">
        <v>550</v>
      </c>
      <c r="E434" s="303"/>
      <c r="F434" s="69">
        <f t="shared" si="16"/>
        <v>0</v>
      </c>
    </row>
    <row r="435" spans="2:8" s="39" customFormat="1" ht="12">
      <c r="B435" s="281" t="s">
        <v>446</v>
      </c>
      <c r="C435" s="221" t="s">
        <v>9</v>
      </c>
      <c r="D435" s="282">
        <v>1</v>
      </c>
      <c r="E435" s="349"/>
      <c r="F435" s="89">
        <f t="shared" si="16"/>
        <v>0</v>
      </c>
      <c r="G435" s="28"/>
      <c r="H435" s="80"/>
    </row>
    <row r="436" spans="2:8" s="39" customFormat="1" ht="12.75">
      <c r="B436" s="234" t="s">
        <v>370</v>
      </c>
      <c r="C436" s="235" t="s">
        <v>13</v>
      </c>
      <c r="D436" s="232"/>
      <c r="E436" s="350"/>
      <c r="F436" s="236">
        <f>SUM(F415:F435)</f>
        <v>0</v>
      </c>
      <c r="G436" s="28"/>
      <c r="H436" s="80"/>
    </row>
    <row r="437" spans="2:8" s="39" customFormat="1" ht="12.75">
      <c r="B437" s="168"/>
      <c r="C437" s="169"/>
      <c r="D437" s="170"/>
      <c r="E437" s="351"/>
      <c r="F437" s="172"/>
      <c r="G437" s="28"/>
      <c r="H437" s="80"/>
    </row>
    <row r="438" spans="1:8" s="39" customFormat="1" ht="12.75">
      <c r="A438" s="39" t="s">
        <v>383</v>
      </c>
      <c r="B438" s="229" t="s">
        <v>382</v>
      </c>
      <c r="C438" s="216" t="s">
        <v>8</v>
      </c>
      <c r="D438" s="216" t="s">
        <v>9</v>
      </c>
      <c r="E438" s="338" t="s">
        <v>10</v>
      </c>
      <c r="F438" s="230" t="s">
        <v>11</v>
      </c>
      <c r="G438" s="28"/>
      <c r="H438" s="80"/>
    </row>
    <row r="439" spans="2:8" s="39" customFormat="1" ht="12.75">
      <c r="B439" s="219" t="s">
        <v>14</v>
      </c>
      <c r="C439" s="218" t="s">
        <v>0</v>
      </c>
      <c r="D439" s="218" t="s">
        <v>1</v>
      </c>
      <c r="E439" s="334" t="s">
        <v>11</v>
      </c>
      <c r="F439" s="231" t="s">
        <v>12</v>
      </c>
      <c r="G439" s="28"/>
      <c r="H439" s="80"/>
    </row>
    <row r="440" spans="2:8" s="39" customFormat="1" ht="12">
      <c r="B440" s="283" t="s">
        <v>371</v>
      </c>
      <c r="C440" s="261" t="s">
        <v>2</v>
      </c>
      <c r="D440" s="262">
        <v>1</v>
      </c>
      <c r="E440" s="354"/>
      <c r="F440" s="284">
        <f aca="true" t="shared" si="17" ref="F440:F448">E440*D440</f>
        <v>0</v>
      </c>
      <c r="G440" s="28"/>
      <c r="H440" s="80"/>
    </row>
    <row r="441" spans="2:8" s="39" customFormat="1" ht="12">
      <c r="B441" s="273" t="s">
        <v>380</v>
      </c>
      <c r="C441" s="254" t="s">
        <v>2</v>
      </c>
      <c r="D441" s="40">
        <v>2</v>
      </c>
      <c r="E441" s="303"/>
      <c r="F441" s="132">
        <f t="shared" si="17"/>
        <v>0</v>
      </c>
      <c r="G441" s="28"/>
      <c r="H441" s="80"/>
    </row>
    <row r="442" spans="2:8" s="39" customFormat="1" ht="12">
      <c r="B442" s="285" t="s">
        <v>372</v>
      </c>
      <c r="C442" s="254" t="s">
        <v>2</v>
      </c>
      <c r="D442" s="40">
        <v>1</v>
      </c>
      <c r="E442" s="332"/>
      <c r="F442" s="132">
        <f t="shared" si="17"/>
        <v>0</v>
      </c>
      <c r="G442" s="28"/>
      <c r="H442" s="80"/>
    </row>
    <row r="443" spans="2:8" s="39" customFormat="1" ht="12">
      <c r="B443" s="272" t="s">
        <v>381</v>
      </c>
      <c r="C443" s="254" t="s">
        <v>2</v>
      </c>
      <c r="D443" s="40">
        <v>9</v>
      </c>
      <c r="E443" s="355"/>
      <c r="F443" s="43">
        <f t="shared" si="17"/>
        <v>0</v>
      </c>
      <c r="G443" s="28"/>
      <c r="H443" s="80"/>
    </row>
    <row r="444" spans="2:8" s="39" customFormat="1" ht="12">
      <c r="B444" s="272" t="s">
        <v>373</v>
      </c>
      <c r="C444" s="254" t="s">
        <v>2</v>
      </c>
      <c r="D444" s="40">
        <v>9</v>
      </c>
      <c r="E444" s="355"/>
      <c r="F444" s="43">
        <f t="shared" si="17"/>
        <v>0</v>
      </c>
      <c r="G444" s="28"/>
      <c r="H444" s="80"/>
    </row>
    <row r="445" spans="2:8" s="39" customFormat="1" ht="12">
      <c r="B445" s="286" t="s">
        <v>374</v>
      </c>
      <c r="C445" s="252" t="s">
        <v>2</v>
      </c>
      <c r="D445" s="35">
        <v>9</v>
      </c>
      <c r="E445" s="356"/>
      <c r="F445" s="41">
        <f t="shared" si="17"/>
        <v>0</v>
      </c>
      <c r="G445" s="28"/>
      <c r="H445" s="80"/>
    </row>
    <row r="446" spans="2:8" s="39" customFormat="1" ht="12">
      <c r="B446" s="286" t="s">
        <v>384</v>
      </c>
      <c r="C446" s="252" t="s">
        <v>3</v>
      </c>
      <c r="D446" s="35">
        <v>550</v>
      </c>
      <c r="E446" s="356"/>
      <c r="F446" s="41">
        <f t="shared" si="17"/>
        <v>0</v>
      </c>
      <c r="G446" s="28"/>
      <c r="H446" s="80"/>
    </row>
    <row r="447" spans="2:8" s="39" customFormat="1" ht="12">
      <c r="B447" s="273" t="s">
        <v>168</v>
      </c>
      <c r="C447" s="254" t="s">
        <v>2</v>
      </c>
      <c r="D447" s="40">
        <v>1</v>
      </c>
      <c r="E447" s="303"/>
      <c r="F447" s="132">
        <f t="shared" si="17"/>
        <v>0</v>
      </c>
      <c r="G447" s="28"/>
      <c r="H447" s="80"/>
    </row>
    <row r="448" spans="2:8" s="39" customFormat="1" ht="12">
      <c r="B448" s="274" t="s">
        <v>21</v>
      </c>
      <c r="C448" s="221" t="s">
        <v>9</v>
      </c>
      <c r="D448" s="49">
        <v>1</v>
      </c>
      <c r="E448" s="349"/>
      <c r="F448" s="132">
        <f t="shared" si="17"/>
        <v>0</v>
      </c>
      <c r="G448" s="28"/>
      <c r="H448" s="80"/>
    </row>
    <row r="449" spans="2:8" s="39" customFormat="1" ht="12.75">
      <c r="B449" s="234" t="s">
        <v>375</v>
      </c>
      <c r="C449" s="235" t="s">
        <v>13</v>
      </c>
      <c r="D449" s="232"/>
      <c r="E449" s="350"/>
      <c r="F449" s="236">
        <f>SUM(F440:F448)</f>
        <v>0</v>
      </c>
      <c r="G449" s="28"/>
      <c r="H449" s="80"/>
    </row>
    <row r="450" spans="2:8" s="39" customFormat="1" ht="12.75">
      <c r="B450" s="168"/>
      <c r="C450" s="169"/>
      <c r="D450" s="170"/>
      <c r="E450" s="351"/>
      <c r="F450" s="172"/>
      <c r="G450" s="28"/>
      <c r="H450" s="80"/>
    </row>
    <row r="451" spans="1:179" s="26" customFormat="1" ht="12.75">
      <c r="A451" s="25"/>
      <c r="B451" s="242" t="s">
        <v>18</v>
      </c>
      <c r="C451" s="46" t="s">
        <v>8</v>
      </c>
      <c r="D451" s="46" t="s">
        <v>9</v>
      </c>
      <c r="E451" s="301" t="s">
        <v>10</v>
      </c>
      <c r="F451" s="46" t="s">
        <v>11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</row>
    <row r="452" spans="1:180" s="26" customFormat="1" ht="12" customHeight="1">
      <c r="A452" s="31"/>
      <c r="B452" s="47" t="s">
        <v>14</v>
      </c>
      <c r="C452" s="48" t="s">
        <v>0</v>
      </c>
      <c r="D452" s="48" t="s">
        <v>1</v>
      </c>
      <c r="E452" s="302" t="s">
        <v>11</v>
      </c>
      <c r="F452" s="48" t="s">
        <v>12</v>
      </c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</row>
    <row r="453" spans="1:6" s="30" customFormat="1" ht="11.25" customHeight="1">
      <c r="A453" s="31"/>
      <c r="B453" s="53" t="s">
        <v>196</v>
      </c>
      <c r="C453" s="52" t="s">
        <v>2</v>
      </c>
      <c r="D453" s="52">
        <v>4</v>
      </c>
      <c r="E453" s="335"/>
      <c r="F453" s="81">
        <f aca="true" t="shared" si="18" ref="F453:F515">E453*D453</f>
        <v>0</v>
      </c>
    </row>
    <row r="454" spans="1:6" s="30" customFormat="1" ht="12.75" customHeight="1">
      <c r="A454" s="31"/>
      <c r="B454" s="35" t="s">
        <v>197</v>
      </c>
      <c r="C454" s="37" t="s">
        <v>2</v>
      </c>
      <c r="D454" s="37">
        <v>2</v>
      </c>
      <c r="E454" s="94"/>
      <c r="F454" s="69">
        <f t="shared" si="18"/>
        <v>0</v>
      </c>
    </row>
    <row r="455" spans="1:6" s="30" customFormat="1" ht="12.75" customHeight="1">
      <c r="A455" s="31"/>
      <c r="B455" s="35" t="s">
        <v>159</v>
      </c>
      <c r="C455" s="37" t="s">
        <v>3</v>
      </c>
      <c r="D455" s="37">
        <v>16</v>
      </c>
      <c r="E455" s="94"/>
      <c r="F455" s="69">
        <f t="shared" si="18"/>
        <v>0</v>
      </c>
    </row>
    <row r="456" spans="1:6" s="30" customFormat="1" ht="12.75" customHeight="1">
      <c r="A456" s="31"/>
      <c r="B456" s="35" t="s">
        <v>149</v>
      </c>
      <c r="C456" s="37" t="s">
        <v>3</v>
      </c>
      <c r="D456" s="37">
        <v>26</v>
      </c>
      <c r="E456" s="94"/>
      <c r="F456" s="69">
        <f t="shared" si="18"/>
        <v>0</v>
      </c>
    </row>
    <row r="457" spans="1:6" s="30" customFormat="1" ht="12.75" customHeight="1">
      <c r="A457" s="31"/>
      <c r="B457" s="35" t="s">
        <v>150</v>
      </c>
      <c r="C457" s="37" t="s">
        <v>3</v>
      </c>
      <c r="D457" s="37">
        <v>28</v>
      </c>
      <c r="E457" s="94"/>
      <c r="F457" s="69">
        <f t="shared" si="18"/>
        <v>0</v>
      </c>
    </row>
    <row r="458" spans="1:6" s="30" customFormat="1" ht="12.75" customHeight="1">
      <c r="A458" s="31"/>
      <c r="B458" s="35" t="s">
        <v>151</v>
      </c>
      <c r="C458" s="37" t="s">
        <v>3</v>
      </c>
      <c r="D458" s="37">
        <v>70</v>
      </c>
      <c r="E458" s="94"/>
      <c r="F458" s="69">
        <f t="shared" si="18"/>
        <v>0</v>
      </c>
    </row>
    <row r="459" spans="1:6" s="30" customFormat="1" ht="12.75" customHeight="1">
      <c r="A459" s="31"/>
      <c r="B459" s="35" t="s">
        <v>425</v>
      </c>
      <c r="C459" s="37" t="s">
        <v>3</v>
      </c>
      <c r="D459" s="37">
        <v>392</v>
      </c>
      <c r="E459" s="94"/>
      <c r="F459" s="69">
        <f t="shared" si="18"/>
        <v>0</v>
      </c>
    </row>
    <row r="460" spans="1:6" s="30" customFormat="1" ht="12.75" customHeight="1">
      <c r="A460" s="31"/>
      <c r="B460" s="35" t="s">
        <v>429</v>
      </c>
      <c r="C460" s="37" t="s">
        <v>2</v>
      </c>
      <c r="D460" s="37">
        <v>1176</v>
      </c>
      <c r="E460" s="94"/>
      <c r="F460" s="69">
        <f t="shared" si="18"/>
        <v>0</v>
      </c>
    </row>
    <row r="461" spans="1:6" s="30" customFormat="1" ht="12.75" customHeight="1">
      <c r="A461" s="31"/>
      <c r="B461" s="35" t="s">
        <v>426</v>
      </c>
      <c r="C461" s="37" t="s">
        <v>3</v>
      </c>
      <c r="D461" s="37">
        <v>78</v>
      </c>
      <c r="E461" s="94"/>
      <c r="F461" s="69">
        <f t="shared" si="18"/>
        <v>0</v>
      </c>
    </row>
    <row r="462" spans="1:6" s="30" customFormat="1" ht="12.75" customHeight="1">
      <c r="A462" s="31"/>
      <c r="B462" s="35" t="s">
        <v>433</v>
      </c>
      <c r="C462" s="37" t="s">
        <v>2</v>
      </c>
      <c r="D462" s="37">
        <v>310</v>
      </c>
      <c r="E462" s="94"/>
      <c r="F462" s="69">
        <f t="shared" si="18"/>
        <v>0</v>
      </c>
    </row>
    <row r="463" spans="1:6" s="30" customFormat="1" ht="12.75" customHeight="1">
      <c r="A463" s="31"/>
      <c r="B463" s="35" t="s">
        <v>427</v>
      </c>
      <c r="C463" s="37" t="s">
        <v>3</v>
      </c>
      <c r="D463" s="37">
        <v>10</v>
      </c>
      <c r="E463" s="94"/>
      <c r="F463" s="69">
        <f t="shared" si="18"/>
        <v>0</v>
      </c>
    </row>
    <row r="464" spans="1:6" s="30" customFormat="1" ht="12.75" customHeight="1">
      <c r="A464" s="31"/>
      <c r="B464" s="35" t="s">
        <v>434</v>
      </c>
      <c r="C464" s="37" t="s">
        <v>2</v>
      </c>
      <c r="D464" s="37">
        <v>380</v>
      </c>
      <c r="E464" s="94"/>
      <c r="F464" s="69">
        <f t="shared" si="18"/>
        <v>0</v>
      </c>
    </row>
    <row r="465" spans="1:6" s="30" customFormat="1" ht="12.75" customHeight="1">
      <c r="A465" s="31"/>
      <c r="B465" s="35" t="s">
        <v>428</v>
      </c>
      <c r="C465" s="37" t="s">
        <v>3</v>
      </c>
      <c r="D465" s="37">
        <v>8</v>
      </c>
      <c r="E465" s="94"/>
      <c r="F465" s="69">
        <f t="shared" si="18"/>
        <v>0</v>
      </c>
    </row>
    <row r="466" spans="1:6" s="30" customFormat="1" ht="12.75" customHeight="1">
      <c r="A466" s="31"/>
      <c r="B466" s="35" t="s">
        <v>430</v>
      </c>
      <c r="C466" s="37" t="s">
        <v>2</v>
      </c>
      <c r="D466" s="37">
        <v>70</v>
      </c>
      <c r="E466" s="94"/>
      <c r="F466" s="69">
        <f t="shared" si="18"/>
        <v>0</v>
      </c>
    </row>
    <row r="467" spans="1:6" s="30" customFormat="1" ht="12.75" customHeight="1">
      <c r="A467" s="31"/>
      <c r="B467" s="35" t="s">
        <v>152</v>
      </c>
      <c r="C467" s="37" t="s">
        <v>2</v>
      </c>
      <c r="D467" s="37">
        <v>720</v>
      </c>
      <c r="E467" s="94"/>
      <c r="F467" s="69">
        <f t="shared" si="18"/>
        <v>0</v>
      </c>
    </row>
    <row r="468" spans="1:6" s="30" customFormat="1" ht="12.75" customHeight="1">
      <c r="A468" s="31"/>
      <c r="B468" s="35" t="s">
        <v>153</v>
      </c>
      <c r="C468" s="37" t="s">
        <v>2</v>
      </c>
      <c r="D468" s="37">
        <v>40</v>
      </c>
      <c r="E468" s="94"/>
      <c r="F468" s="69">
        <f t="shared" si="18"/>
        <v>0</v>
      </c>
    </row>
    <row r="469" spans="1:6" s="30" customFormat="1" ht="12.75" customHeight="1">
      <c r="A469" s="31"/>
      <c r="B469" s="35" t="s">
        <v>148</v>
      </c>
      <c r="C469" s="37" t="s">
        <v>2</v>
      </c>
      <c r="D469" s="37">
        <v>10</v>
      </c>
      <c r="E469" s="94"/>
      <c r="F469" s="69">
        <f t="shared" si="18"/>
        <v>0</v>
      </c>
    </row>
    <row r="470" spans="1:6" s="30" customFormat="1" ht="12.75" customHeight="1">
      <c r="A470" s="31"/>
      <c r="B470" s="85" t="s">
        <v>154</v>
      </c>
      <c r="C470" s="37" t="s">
        <v>2</v>
      </c>
      <c r="D470" s="37">
        <v>800</v>
      </c>
      <c r="E470" s="94"/>
      <c r="F470" s="69">
        <f t="shared" si="18"/>
        <v>0</v>
      </c>
    </row>
    <row r="471" spans="1:6" s="30" customFormat="1" ht="12.75" customHeight="1">
      <c r="A471" s="31"/>
      <c r="B471" s="35" t="s">
        <v>198</v>
      </c>
      <c r="C471" s="37" t="s">
        <v>2</v>
      </c>
      <c r="D471" s="37">
        <v>150</v>
      </c>
      <c r="E471" s="94"/>
      <c r="F471" s="69">
        <f t="shared" si="18"/>
        <v>0</v>
      </c>
    </row>
    <row r="472" spans="1:6" s="30" customFormat="1" ht="12.75" customHeight="1">
      <c r="A472" s="31"/>
      <c r="B472" s="35" t="s">
        <v>199</v>
      </c>
      <c r="C472" s="37" t="s">
        <v>2</v>
      </c>
      <c r="D472" s="37">
        <v>700</v>
      </c>
      <c r="E472" s="94"/>
      <c r="F472" s="69">
        <f t="shared" si="18"/>
        <v>0</v>
      </c>
    </row>
    <row r="473" spans="1:6" s="30" customFormat="1" ht="12.75" customHeight="1">
      <c r="A473" s="31"/>
      <c r="B473" s="35" t="s">
        <v>201</v>
      </c>
      <c r="C473" s="37" t="s">
        <v>2</v>
      </c>
      <c r="D473" s="37">
        <v>1000</v>
      </c>
      <c r="E473" s="94"/>
      <c r="F473" s="69">
        <f t="shared" si="18"/>
        <v>0</v>
      </c>
    </row>
    <row r="474" spans="1:6" s="30" customFormat="1" ht="12.75" customHeight="1">
      <c r="A474" s="31"/>
      <c r="B474" s="35" t="s">
        <v>200</v>
      </c>
      <c r="C474" s="37" t="s">
        <v>2</v>
      </c>
      <c r="D474" s="37">
        <v>400</v>
      </c>
      <c r="E474" s="94"/>
      <c r="F474" s="69">
        <f t="shared" si="18"/>
        <v>0</v>
      </c>
    </row>
    <row r="475" spans="2:6" s="28" customFormat="1" ht="12">
      <c r="B475" s="82" t="s">
        <v>74</v>
      </c>
      <c r="C475" s="37" t="s">
        <v>2</v>
      </c>
      <c r="D475" s="37">
        <v>2250</v>
      </c>
      <c r="E475" s="293"/>
      <c r="F475" s="69">
        <f t="shared" si="18"/>
        <v>0</v>
      </c>
    </row>
    <row r="476" spans="1:6" s="30" customFormat="1" ht="12" customHeight="1">
      <c r="A476" s="31"/>
      <c r="B476" s="35" t="s">
        <v>431</v>
      </c>
      <c r="C476" s="37" t="s">
        <v>3</v>
      </c>
      <c r="D476" s="37">
        <v>50</v>
      </c>
      <c r="E476" s="94"/>
      <c r="F476" s="69">
        <f t="shared" si="18"/>
        <v>0</v>
      </c>
    </row>
    <row r="477" spans="1:6" s="30" customFormat="1" ht="12.75" customHeight="1">
      <c r="A477" s="31"/>
      <c r="B477" s="35" t="s">
        <v>432</v>
      </c>
      <c r="C477" s="37" t="s">
        <v>3</v>
      </c>
      <c r="D477" s="37">
        <v>225</v>
      </c>
      <c r="E477" s="94"/>
      <c r="F477" s="69">
        <f t="shared" si="18"/>
        <v>0</v>
      </c>
    </row>
    <row r="478" spans="1:6" s="30" customFormat="1" ht="12.75" customHeight="1">
      <c r="A478" s="31"/>
      <c r="B478" s="35" t="s">
        <v>87</v>
      </c>
      <c r="C478" s="37" t="s">
        <v>3</v>
      </c>
      <c r="D478" s="37">
        <v>25</v>
      </c>
      <c r="E478" s="94"/>
      <c r="F478" s="69">
        <f t="shared" si="18"/>
        <v>0</v>
      </c>
    </row>
    <row r="479" spans="1:6" s="30" customFormat="1" ht="12.75" customHeight="1">
      <c r="A479" s="31"/>
      <c r="B479" s="124" t="s">
        <v>145</v>
      </c>
      <c r="C479" s="37" t="s">
        <v>3</v>
      </c>
      <c r="D479" s="37">
        <v>130</v>
      </c>
      <c r="E479" s="304"/>
      <c r="F479" s="69">
        <f t="shared" si="18"/>
        <v>0</v>
      </c>
    </row>
    <row r="480" spans="1:6" s="30" customFormat="1" ht="12.75" customHeight="1">
      <c r="A480" s="31"/>
      <c r="B480" s="124" t="s">
        <v>191</v>
      </c>
      <c r="C480" s="37" t="s">
        <v>2</v>
      </c>
      <c r="D480" s="37">
        <v>70</v>
      </c>
      <c r="E480" s="304"/>
      <c r="F480" s="69">
        <f t="shared" si="18"/>
        <v>0</v>
      </c>
    </row>
    <row r="481" spans="1:6" s="30" customFormat="1" ht="12.75" customHeight="1">
      <c r="A481" s="31"/>
      <c r="B481" s="124" t="s">
        <v>158</v>
      </c>
      <c r="C481" s="37" t="s">
        <v>3</v>
      </c>
      <c r="D481" s="37">
        <v>130</v>
      </c>
      <c r="E481" s="304"/>
      <c r="F481" s="69">
        <f t="shared" si="18"/>
        <v>0</v>
      </c>
    </row>
    <row r="482" spans="1:6" s="30" customFormat="1" ht="12.75" customHeight="1">
      <c r="A482" s="31"/>
      <c r="B482" s="124" t="s">
        <v>194</v>
      </c>
      <c r="C482" s="37" t="s">
        <v>3</v>
      </c>
      <c r="D482" s="37">
        <v>3</v>
      </c>
      <c r="E482" s="304"/>
      <c r="F482" s="69">
        <f t="shared" si="18"/>
        <v>0</v>
      </c>
    </row>
    <row r="483" spans="1:6" s="30" customFormat="1" ht="12.75" customHeight="1">
      <c r="A483" s="31"/>
      <c r="B483" s="124" t="s">
        <v>195</v>
      </c>
      <c r="C483" s="37" t="s">
        <v>3</v>
      </c>
      <c r="D483" s="37">
        <v>9</v>
      </c>
      <c r="E483" s="304"/>
      <c r="F483" s="69">
        <f t="shared" si="18"/>
        <v>0</v>
      </c>
    </row>
    <row r="484" spans="1:6" s="30" customFormat="1" ht="12.75" customHeight="1">
      <c r="A484" s="31"/>
      <c r="B484" s="124" t="s">
        <v>424</v>
      </c>
      <c r="C484" s="37" t="s">
        <v>2</v>
      </c>
      <c r="D484" s="37">
        <v>70</v>
      </c>
      <c r="E484" s="304"/>
      <c r="F484" s="69">
        <f t="shared" si="18"/>
        <v>0</v>
      </c>
    </row>
    <row r="485" spans="1:6" s="30" customFormat="1" ht="12.75" customHeight="1">
      <c r="A485" s="31"/>
      <c r="B485" s="124" t="s">
        <v>439</v>
      </c>
      <c r="C485" s="37" t="s">
        <v>2</v>
      </c>
      <c r="D485" s="37">
        <v>66</v>
      </c>
      <c r="E485" s="304"/>
      <c r="F485" s="69">
        <f t="shared" si="18"/>
        <v>0</v>
      </c>
    </row>
    <row r="486" spans="2:6" s="28" customFormat="1" ht="12.75" customHeight="1">
      <c r="B486" s="82" t="s">
        <v>128</v>
      </c>
      <c r="C486" s="37" t="s">
        <v>2</v>
      </c>
      <c r="D486" s="240">
        <v>40</v>
      </c>
      <c r="E486" s="293"/>
      <c r="F486" s="38">
        <f t="shared" si="18"/>
        <v>0</v>
      </c>
    </row>
    <row r="487" spans="2:6" s="28" customFormat="1" ht="12.75" customHeight="1">
      <c r="B487" s="82" t="s">
        <v>131</v>
      </c>
      <c r="C487" s="37" t="s">
        <v>2</v>
      </c>
      <c r="D487" s="240">
        <v>120</v>
      </c>
      <c r="E487" s="293"/>
      <c r="F487" s="38">
        <f t="shared" si="18"/>
        <v>0</v>
      </c>
    </row>
    <row r="488" spans="2:6" s="28" customFormat="1" ht="12.75" customHeight="1">
      <c r="B488" s="82" t="s">
        <v>127</v>
      </c>
      <c r="C488" s="37" t="s">
        <v>2</v>
      </c>
      <c r="D488" s="240">
        <v>120</v>
      </c>
      <c r="E488" s="293"/>
      <c r="F488" s="38">
        <f t="shared" si="18"/>
        <v>0</v>
      </c>
    </row>
    <row r="489" spans="1:6" s="30" customFormat="1" ht="12.75" customHeight="1">
      <c r="A489" s="31"/>
      <c r="B489" s="124" t="s">
        <v>146</v>
      </c>
      <c r="C489" s="37" t="s">
        <v>3</v>
      </c>
      <c r="D489" s="37">
        <v>6</v>
      </c>
      <c r="E489" s="304"/>
      <c r="F489" s="69">
        <f t="shared" si="18"/>
        <v>0</v>
      </c>
    </row>
    <row r="490" spans="1:6" s="30" customFormat="1" ht="12.75" customHeight="1">
      <c r="A490" s="31"/>
      <c r="B490" s="124" t="s">
        <v>192</v>
      </c>
      <c r="C490" s="37" t="s">
        <v>2</v>
      </c>
      <c r="D490" s="37">
        <v>4</v>
      </c>
      <c r="E490" s="304"/>
      <c r="F490" s="69">
        <f t="shared" si="18"/>
        <v>0</v>
      </c>
    </row>
    <row r="491" spans="1:6" s="30" customFormat="1" ht="12.75" customHeight="1">
      <c r="A491" s="31"/>
      <c r="B491" s="124" t="s">
        <v>156</v>
      </c>
      <c r="C491" s="37" t="s">
        <v>3</v>
      </c>
      <c r="D491" s="37">
        <v>6</v>
      </c>
      <c r="E491" s="304"/>
      <c r="F491" s="69">
        <f t="shared" si="18"/>
        <v>0</v>
      </c>
    </row>
    <row r="492" spans="2:6" s="28" customFormat="1" ht="12.75" customHeight="1">
      <c r="B492" s="82" t="s">
        <v>128</v>
      </c>
      <c r="C492" s="37" t="s">
        <v>2</v>
      </c>
      <c r="D492" s="240">
        <v>14</v>
      </c>
      <c r="E492" s="293"/>
      <c r="F492" s="38">
        <f t="shared" si="18"/>
        <v>0</v>
      </c>
    </row>
    <row r="493" spans="1:6" s="30" customFormat="1" ht="12.75" customHeight="1">
      <c r="A493" s="31"/>
      <c r="B493" s="124" t="s">
        <v>147</v>
      </c>
      <c r="C493" s="37" t="s">
        <v>3</v>
      </c>
      <c r="D493" s="37">
        <v>20</v>
      </c>
      <c r="E493" s="304"/>
      <c r="F493" s="69">
        <f t="shared" si="18"/>
        <v>0</v>
      </c>
    </row>
    <row r="494" spans="1:6" s="30" customFormat="1" ht="12.75" customHeight="1">
      <c r="A494" s="31"/>
      <c r="B494" s="70" t="s">
        <v>202</v>
      </c>
      <c r="C494" s="73" t="s">
        <v>2</v>
      </c>
      <c r="D494" s="37">
        <v>2</v>
      </c>
      <c r="E494" s="303"/>
      <c r="F494" s="69">
        <f t="shared" si="18"/>
        <v>0</v>
      </c>
    </row>
    <row r="495" spans="1:6" s="30" customFormat="1" ht="12.75" customHeight="1">
      <c r="A495" s="31"/>
      <c r="B495" s="70" t="s">
        <v>193</v>
      </c>
      <c r="C495" s="73" t="s">
        <v>2</v>
      </c>
      <c r="D495" s="37">
        <v>12</v>
      </c>
      <c r="E495" s="303"/>
      <c r="F495" s="69">
        <f t="shared" si="18"/>
        <v>0</v>
      </c>
    </row>
    <row r="496" spans="1:6" s="30" customFormat="1" ht="12.75" customHeight="1">
      <c r="A496" s="31"/>
      <c r="B496" s="70" t="s">
        <v>157</v>
      </c>
      <c r="C496" s="73" t="s">
        <v>3</v>
      </c>
      <c r="D496" s="37">
        <v>20</v>
      </c>
      <c r="E496" s="303"/>
      <c r="F496" s="69">
        <f t="shared" si="18"/>
        <v>0</v>
      </c>
    </row>
    <row r="497" spans="2:6" s="28" customFormat="1" ht="12.75" customHeight="1">
      <c r="B497" s="83" t="s">
        <v>128</v>
      </c>
      <c r="C497" s="73" t="s">
        <v>2</v>
      </c>
      <c r="D497" s="84">
        <v>40</v>
      </c>
      <c r="E497" s="318"/>
      <c r="F497" s="38">
        <f t="shared" si="18"/>
        <v>0</v>
      </c>
    </row>
    <row r="498" spans="1:6" s="30" customFormat="1" ht="12.75" customHeight="1">
      <c r="A498" s="31"/>
      <c r="B498" s="70" t="s">
        <v>190</v>
      </c>
      <c r="C498" s="73" t="s">
        <v>2</v>
      </c>
      <c r="D498" s="37">
        <v>320</v>
      </c>
      <c r="E498" s="303"/>
      <c r="F498" s="69">
        <f t="shared" si="18"/>
        <v>0</v>
      </c>
    </row>
    <row r="499" spans="2:6" s="28" customFormat="1" ht="12.75" customHeight="1">
      <c r="B499" s="83" t="s">
        <v>130</v>
      </c>
      <c r="C499" s="73" t="s">
        <v>2</v>
      </c>
      <c r="D499" s="84">
        <v>500</v>
      </c>
      <c r="E499" s="318"/>
      <c r="F499" s="38">
        <f t="shared" si="18"/>
        <v>0</v>
      </c>
    </row>
    <row r="500" spans="1:180" s="154" customFormat="1" ht="13.5">
      <c r="A500" s="138"/>
      <c r="B500" s="35" t="s">
        <v>217</v>
      </c>
      <c r="C500" s="37" t="s">
        <v>3</v>
      </c>
      <c r="D500" s="37">
        <v>30</v>
      </c>
      <c r="E500" s="293"/>
      <c r="F500" s="38">
        <f t="shared" si="18"/>
        <v>0</v>
      </c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</row>
    <row r="501" spans="1:6" s="30" customFormat="1" ht="12.75" customHeight="1">
      <c r="A501" s="31"/>
      <c r="B501" s="35" t="s">
        <v>435</v>
      </c>
      <c r="C501" s="37" t="s">
        <v>3</v>
      </c>
      <c r="D501" s="37">
        <v>25</v>
      </c>
      <c r="E501" s="94"/>
      <c r="F501" s="69">
        <f t="shared" si="18"/>
        <v>0</v>
      </c>
    </row>
    <row r="502" spans="1:6" s="30" customFormat="1" ht="12.75" customHeight="1">
      <c r="A502" s="31"/>
      <c r="B502" s="35" t="s">
        <v>423</v>
      </c>
      <c r="C502" s="37" t="s">
        <v>2</v>
      </c>
      <c r="D502" s="37">
        <v>80</v>
      </c>
      <c r="E502" s="94"/>
      <c r="F502" s="69">
        <f t="shared" si="18"/>
        <v>0</v>
      </c>
    </row>
    <row r="503" spans="1:6" s="30" customFormat="1" ht="12.75" customHeight="1">
      <c r="A503" s="31"/>
      <c r="B503" s="35" t="s">
        <v>189</v>
      </c>
      <c r="C503" s="37" t="s">
        <v>2</v>
      </c>
      <c r="D503" s="37">
        <v>20</v>
      </c>
      <c r="E503" s="94"/>
      <c r="F503" s="69">
        <f t="shared" si="18"/>
        <v>0</v>
      </c>
    </row>
    <row r="504" spans="1:6" s="30" customFormat="1" ht="12.75" customHeight="1">
      <c r="A504" s="31"/>
      <c r="B504" s="22" t="s">
        <v>46</v>
      </c>
      <c r="C504" s="37" t="s">
        <v>2</v>
      </c>
      <c r="D504" s="37">
        <v>6</v>
      </c>
      <c r="E504" s="94"/>
      <c r="F504" s="69">
        <f t="shared" si="18"/>
        <v>0</v>
      </c>
    </row>
    <row r="505" spans="1:6" s="30" customFormat="1" ht="12.75" customHeight="1">
      <c r="A505" s="31"/>
      <c r="B505" s="85" t="s">
        <v>47</v>
      </c>
      <c r="C505" s="37" t="s">
        <v>2</v>
      </c>
      <c r="D505" s="37">
        <v>600</v>
      </c>
      <c r="E505" s="94"/>
      <c r="F505" s="69">
        <f t="shared" si="18"/>
        <v>0</v>
      </c>
    </row>
    <row r="506" spans="1:6" s="30" customFormat="1" ht="12.75" customHeight="1">
      <c r="A506" s="31"/>
      <c r="B506" s="85" t="s">
        <v>34</v>
      </c>
      <c r="C506" s="37" t="s">
        <v>2</v>
      </c>
      <c r="D506" s="37">
        <v>2150</v>
      </c>
      <c r="E506" s="94"/>
      <c r="F506" s="69">
        <f t="shared" si="18"/>
        <v>0</v>
      </c>
    </row>
    <row r="507" spans="1:6" s="30" customFormat="1" ht="12.75" customHeight="1">
      <c r="A507" s="31"/>
      <c r="B507" s="85" t="s">
        <v>35</v>
      </c>
      <c r="C507" s="37" t="s">
        <v>2</v>
      </c>
      <c r="D507" s="37">
        <v>30</v>
      </c>
      <c r="E507" s="94"/>
      <c r="F507" s="69">
        <f t="shared" si="18"/>
        <v>0</v>
      </c>
    </row>
    <row r="508" spans="1:6" s="30" customFormat="1" ht="12.75" customHeight="1">
      <c r="A508" s="31"/>
      <c r="B508" s="85" t="s">
        <v>203</v>
      </c>
      <c r="C508" s="37" t="s">
        <v>2</v>
      </c>
      <c r="D508" s="37">
        <v>20</v>
      </c>
      <c r="E508" s="94"/>
      <c r="F508" s="69">
        <f t="shared" si="18"/>
        <v>0</v>
      </c>
    </row>
    <row r="509" spans="1:6" s="30" customFormat="1" ht="12.75" customHeight="1">
      <c r="A509" s="31"/>
      <c r="B509" s="85" t="s">
        <v>36</v>
      </c>
      <c r="C509" s="37" t="s">
        <v>2</v>
      </c>
      <c r="D509" s="37">
        <v>20</v>
      </c>
      <c r="E509" s="94"/>
      <c r="F509" s="69">
        <f t="shared" si="18"/>
        <v>0</v>
      </c>
    </row>
    <row r="510" spans="1:180" s="24" customFormat="1" ht="12.75" customHeight="1">
      <c r="A510" s="31"/>
      <c r="B510" s="35" t="s">
        <v>48</v>
      </c>
      <c r="C510" s="37" t="s">
        <v>49</v>
      </c>
      <c r="D510" s="37">
        <v>40</v>
      </c>
      <c r="E510" s="94"/>
      <c r="F510" s="69">
        <f t="shared" si="18"/>
        <v>0</v>
      </c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</row>
    <row r="511" spans="1:180" s="24" customFormat="1" ht="23.25" customHeight="1">
      <c r="A511" s="31"/>
      <c r="B511" s="74" t="s">
        <v>454</v>
      </c>
      <c r="C511" s="73" t="s">
        <v>2</v>
      </c>
      <c r="D511" s="35">
        <v>26</v>
      </c>
      <c r="E511" s="318"/>
      <c r="F511" s="38">
        <f t="shared" si="18"/>
        <v>0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</row>
    <row r="512" spans="1:180" s="24" customFormat="1" ht="24" customHeight="1">
      <c r="A512" s="31"/>
      <c r="B512" s="74" t="s">
        <v>455</v>
      </c>
      <c r="C512" s="73" t="s">
        <v>2</v>
      </c>
      <c r="D512" s="35">
        <v>2</v>
      </c>
      <c r="E512" s="318"/>
      <c r="F512" s="38">
        <f t="shared" si="18"/>
        <v>0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</row>
    <row r="513" spans="1:180" s="24" customFormat="1" ht="24" customHeight="1">
      <c r="A513" s="31"/>
      <c r="B513" s="74" t="s">
        <v>456</v>
      </c>
      <c r="C513" s="73" t="s">
        <v>2</v>
      </c>
      <c r="D513" s="35">
        <v>3</v>
      </c>
      <c r="E513" s="318"/>
      <c r="F513" s="38">
        <f t="shared" si="18"/>
        <v>0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</row>
    <row r="514" spans="1:180" s="24" customFormat="1" ht="24" customHeight="1">
      <c r="A514" s="31"/>
      <c r="B514" s="74" t="s">
        <v>457</v>
      </c>
      <c r="C514" s="73" t="s">
        <v>2</v>
      </c>
      <c r="D514" s="35">
        <v>7</v>
      </c>
      <c r="E514" s="318"/>
      <c r="F514" s="38">
        <f t="shared" si="18"/>
        <v>0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</row>
    <row r="515" spans="1:180" s="66" customFormat="1" ht="12">
      <c r="A515" s="31"/>
      <c r="B515" s="47" t="s">
        <v>219</v>
      </c>
      <c r="C515" s="48" t="s">
        <v>9</v>
      </c>
      <c r="D515" s="48">
        <v>1</v>
      </c>
      <c r="E515" s="302"/>
      <c r="F515" s="71">
        <f t="shared" si="18"/>
        <v>0</v>
      </c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</row>
    <row r="516" spans="1:180" s="27" customFormat="1" ht="12.75" customHeight="1">
      <c r="A516" s="25"/>
      <c r="B516" s="63" t="s">
        <v>29</v>
      </c>
      <c r="C516" s="64" t="s">
        <v>13</v>
      </c>
      <c r="D516" s="64"/>
      <c r="E516" s="314"/>
      <c r="F516" s="65">
        <f>SUM(F453:F515)</f>
        <v>0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</row>
    <row r="517" spans="1:7" s="26" customFormat="1" ht="12">
      <c r="A517" s="25"/>
      <c r="B517" s="32"/>
      <c r="C517" s="33"/>
      <c r="D517" s="33"/>
      <c r="E517" s="308"/>
      <c r="F517" s="34"/>
      <c r="G517" s="27"/>
    </row>
    <row r="518" spans="1:7" s="26" customFormat="1" ht="12">
      <c r="A518" s="25"/>
      <c r="B518" s="32"/>
      <c r="C518" s="33"/>
      <c r="D518" s="33"/>
      <c r="E518" s="308"/>
      <c r="F518" s="34"/>
      <c r="G518" s="27"/>
    </row>
    <row r="519" spans="1:7" s="26" customFormat="1" ht="12">
      <c r="A519" s="25"/>
      <c r="B519" s="32"/>
      <c r="C519" s="33"/>
      <c r="D519" s="33"/>
      <c r="E519" s="308"/>
      <c r="F519" s="34"/>
      <c r="G519" s="27"/>
    </row>
    <row r="520" spans="1:7" s="26" customFormat="1" ht="12">
      <c r="A520" s="25"/>
      <c r="B520" s="32"/>
      <c r="C520" s="33"/>
      <c r="D520" s="33"/>
      <c r="E520" s="308"/>
      <c r="F520" s="34"/>
      <c r="G520" s="27"/>
    </row>
    <row r="521" spans="1:7" s="26" customFormat="1" ht="12">
      <c r="A521" s="25"/>
      <c r="B521" s="32"/>
      <c r="C521" s="33"/>
      <c r="D521" s="33"/>
      <c r="E521" s="308"/>
      <c r="F521" s="34"/>
      <c r="G521" s="27"/>
    </row>
    <row r="522" spans="1:7" s="26" customFormat="1" ht="12">
      <c r="A522" s="25"/>
      <c r="B522" s="32"/>
      <c r="C522" s="33"/>
      <c r="D522" s="33"/>
      <c r="E522" s="308"/>
      <c r="F522" s="34"/>
      <c r="G522" s="27"/>
    </row>
    <row r="523" spans="1:180" s="26" customFormat="1" ht="12.75">
      <c r="A523" s="39"/>
      <c r="B523" s="229" t="s">
        <v>23</v>
      </c>
      <c r="C523" s="52" t="s">
        <v>8</v>
      </c>
      <c r="D523" s="52" t="s">
        <v>9</v>
      </c>
      <c r="E523" s="339" t="s">
        <v>10</v>
      </c>
      <c r="F523" s="52" t="s">
        <v>11</v>
      </c>
      <c r="G523" s="39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  <c r="EX523" s="80"/>
      <c r="EY523" s="80"/>
      <c r="EZ523" s="80"/>
      <c r="FA523" s="80"/>
      <c r="FB523" s="80"/>
      <c r="FC523" s="80"/>
      <c r="FD523" s="80"/>
      <c r="FE523" s="80"/>
      <c r="FF523" s="80"/>
      <c r="FG523" s="80"/>
      <c r="FH523" s="80"/>
      <c r="FI523" s="80"/>
      <c r="FJ523" s="80"/>
      <c r="FK523" s="80"/>
      <c r="FL523" s="80"/>
      <c r="FM523" s="80"/>
      <c r="FN523" s="80"/>
      <c r="FO523" s="80"/>
      <c r="FP523" s="80"/>
      <c r="FQ523" s="80"/>
      <c r="FR523" s="80"/>
      <c r="FS523" s="80"/>
      <c r="FT523" s="80"/>
      <c r="FU523" s="80"/>
      <c r="FV523" s="80"/>
      <c r="FW523" s="80"/>
      <c r="FX523" s="39"/>
    </row>
    <row r="524" spans="2:179" s="39" customFormat="1" ht="12" customHeight="1">
      <c r="B524" s="49" t="s">
        <v>14</v>
      </c>
      <c r="C524" s="50" t="s">
        <v>0</v>
      </c>
      <c r="D524" s="50" t="s">
        <v>1</v>
      </c>
      <c r="E524" s="306" t="s">
        <v>11</v>
      </c>
      <c r="F524" s="50" t="s">
        <v>12</v>
      </c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  <c r="EK524" s="80"/>
      <c r="EL524" s="80"/>
      <c r="EM524" s="80"/>
      <c r="EN524" s="80"/>
      <c r="EO524" s="80"/>
      <c r="EP524" s="80"/>
      <c r="EQ524" s="80"/>
      <c r="ER524" s="80"/>
      <c r="ES524" s="80"/>
      <c r="ET524" s="80"/>
      <c r="EU524" s="80"/>
      <c r="EV524" s="80"/>
      <c r="EW524" s="80"/>
      <c r="EX524" s="80"/>
      <c r="EY524" s="80"/>
      <c r="EZ524" s="80"/>
      <c r="FA524" s="80"/>
      <c r="FB524" s="80"/>
      <c r="FC524" s="80"/>
      <c r="FD524" s="80"/>
      <c r="FE524" s="80"/>
      <c r="FF524" s="80"/>
      <c r="FG524" s="80"/>
      <c r="FH524" s="80"/>
      <c r="FI524" s="80"/>
      <c r="FJ524" s="80"/>
      <c r="FK524" s="80"/>
      <c r="FL524" s="80"/>
      <c r="FM524" s="80"/>
      <c r="FN524" s="80"/>
      <c r="FO524" s="80"/>
      <c r="FP524" s="80"/>
      <c r="FQ524" s="80"/>
      <c r="FR524" s="80"/>
      <c r="FS524" s="80"/>
      <c r="FT524" s="80"/>
      <c r="FU524" s="80"/>
      <c r="FV524" s="80"/>
      <c r="FW524" s="80"/>
    </row>
    <row r="525" spans="1:180" s="39" customFormat="1" ht="12" customHeight="1">
      <c r="A525" s="28"/>
      <c r="B525" s="53" t="s">
        <v>20</v>
      </c>
      <c r="C525" s="52" t="s">
        <v>3</v>
      </c>
      <c r="D525" s="52">
        <v>2100</v>
      </c>
      <c r="E525" s="339"/>
      <c r="F525" s="81">
        <f aca="true" t="shared" si="19" ref="F525:F533">E525*D525</f>
        <v>0</v>
      </c>
      <c r="G525" s="28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28"/>
    </row>
    <row r="526" spans="2:179" s="28" customFormat="1" ht="12">
      <c r="B526" s="35" t="s">
        <v>33</v>
      </c>
      <c r="C526" s="37" t="s">
        <v>2</v>
      </c>
      <c r="D526" s="37">
        <v>6</v>
      </c>
      <c r="E526" s="94"/>
      <c r="F526" s="69">
        <f t="shared" si="19"/>
        <v>0</v>
      </c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</row>
    <row r="527" spans="2:181" s="28" customFormat="1" ht="12">
      <c r="B527" s="72" t="s">
        <v>207</v>
      </c>
      <c r="C527" s="73" t="s">
        <v>3</v>
      </c>
      <c r="D527" s="37">
        <v>130</v>
      </c>
      <c r="E527" s="304"/>
      <c r="F527" s="38">
        <f t="shared" si="19"/>
        <v>0</v>
      </c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</row>
    <row r="528" spans="2:181" s="28" customFormat="1" ht="12">
      <c r="B528" s="72" t="s">
        <v>206</v>
      </c>
      <c r="C528" s="73" t="s">
        <v>3</v>
      </c>
      <c r="D528" s="37">
        <v>6</v>
      </c>
      <c r="E528" s="304"/>
      <c r="F528" s="38">
        <f t="shared" si="19"/>
        <v>0</v>
      </c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</row>
    <row r="529" spans="2:177" s="28" customFormat="1" ht="12">
      <c r="B529" s="72" t="s">
        <v>129</v>
      </c>
      <c r="C529" s="73" t="s">
        <v>3</v>
      </c>
      <c r="D529" s="37">
        <v>20</v>
      </c>
      <c r="E529" s="304"/>
      <c r="F529" s="38">
        <f t="shared" si="19"/>
        <v>0</v>
      </c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</row>
    <row r="530" spans="2:177" s="28" customFormat="1" ht="12">
      <c r="B530" s="72" t="s">
        <v>208</v>
      </c>
      <c r="C530" s="73" t="s">
        <v>2</v>
      </c>
      <c r="D530" s="37">
        <v>10</v>
      </c>
      <c r="E530" s="304"/>
      <c r="F530" s="38">
        <f t="shared" si="19"/>
        <v>0</v>
      </c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</row>
    <row r="531" spans="1:180" s="28" customFormat="1" ht="12">
      <c r="A531" s="31"/>
      <c r="B531" s="35" t="s">
        <v>210</v>
      </c>
      <c r="C531" s="37" t="s">
        <v>2</v>
      </c>
      <c r="D531" s="37">
        <v>2</v>
      </c>
      <c r="E531" s="94"/>
      <c r="F531" s="69">
        <f t="shared" si="19"/>
        <v>0</v>
      </c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</row>
    <row r="532" spans="2:7" s="31" customFormat="1" ht="12">
      <c r="B532" s="22" t="s">
        <v>126</v>
      </c>
      <c r="C532" s="23" t="s">
        <v>3</v>
      </c>
      <c r="D532" s="23">
        <v>30</v>
      </c>
      <c r="E532" s="305"/>
      <c r="F532" s="136">
        <f t="shared" si="19"/>
        <v>0</v>
      </c>
      <c r="G532" s="30"/>
    </row>
    <row r="533" spans="1:180" s="28" customFormat="1" ht="12">
      <c r="A533" s="66"/>
      <c r="B533" s="70" t="s">
        <v>209</v>
      </c>
      <c r="C533" s="73" t="s">
        <v>3</v>
      </c>
      <c r="D533" s="37">
        <v>325</v>
      </c>
      <c r="E533" s="94"/>
      <c r="F533" s="69">
        <f t="shared" si="19"/>
        <v>0</v>
      </c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</row>
    <row r="534" spans="1:180" s="28" customFormat="1" ht="12">
      <c r="A534" s="66"/>
      <c r="B534" s="70" t="s">
        <v>204</v>
      </c>
      <c r="C534" s="73" t="s">
        <v>3</v>
      </c>
      <c r="D534" s="37">
        <v>488</v>
      </c>
      <c r="E534" s="94"/>
      <c r="F534" s="69">
        <f aca="true" t="shared" si="20" ref="F534:F551">E534*D534</f>
        <v>0</v>
      </c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</row>
    <row r="535" spans="1:180" s="28" customFormat="1" ht="12">
      <c r="A535" s="66"/>
      <c r="B535" s="70" t="s">
        <v>205</v>
      </c>
      <c r="C535" s="73" t="s">
        <v>2</v>
      </c>
      <c r="D535" s="37">
        <v>86</v>
      </c>
      <c r="E535" s="94"/>
      <c r="F535" s="69">
        <f t="shared" si="20"/>
        <v>0</v>
      </c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</row>
    <row r="536" spans="1:7" s="66" customFormat="1" ht="12">
      <c r="A536" s="28"/>
      <c r="B536" s="35" t="s">
        <v>214</v>
      </c>
      <c r="C536" s="37" t="s">
        <v>3</v>
      </c>
      <c r="D536" s="37">
        <v>26</v>
      </c>
      <c r="E536" s="304"/>
      <c r="F536" s="69">
        <f t="shared" si="20"/>
        <v>0</v>
      </c>
      <c r="G536" s="28"/>
    </row>
    <row r="537" spans="1:7" s="66" customFormat="1" ht="12">
      <c r="A537" s="28"/>
      <c r="B537" s="35" t="s">
        <v>215</v>
      </c>
      <c r="C537" s="37" t="s">
        <v>3</v>
      </c>
      <c r="D537" s="37">
        <v>28</v>
      </c>
      <c r="E537" s="304"/>
      <c r="F537" s="69">
        <f t="shared" si="20"/>
        <v>0</v>
      </c>
      <c r="G537" s="28"/>
    </row>
    <row r="538" spans="2:179" s="28" customFormat="1" ht="12">
      <c r="B538" s="40" t="s">
        <v>213</v>
      </c>
      <c r="C538" s="73" t="s">
        <v>3</v>
      </c>
      <c r="D538" s="37">
        <v>70</v>
      </c>
      <c r="E538" s="303"/>
      <c r="F538" s="38">
        <f t="shared" si="20"/>
        <v>0</v>
      </c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</row>
    <row r="539" spans="2:179" s="28" customFormat="1" ht="12">
      <c r="B539" s="40" t="s">
        <v>212</v>
      </c>
      <c r="C539" s="73" t="s">
        <v>3</v>
      </c>
      <c r="D539" s="73">
        <v>16</v>
      </c>
      <c r="E539" s="303"/>
      <c r="F539" s="38">
        <f t="shared" si="20"/>
        <v>0</v>
      </c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</row>
    <row r="540" spans="1:180" s="30" customFormat="1" ht="12.75" customHeight="1">
      <c r="A540" s="28"/>
      <c r="B540" s="35" t="s">
        <v>211</v>
      </c>
      <c r="C540" s="37" t="s">
        <v>2</v>
      </c>
      <c r="D540" s="37">
        <v>20</v>
      </c>
      <c r="E540" s="94"/>
      <c r="F540" s="69">
        <f t="shared" si="20"/>
        <v>0</v>
      </c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8"/>
      <c r="EW540" s="28"/>
      <c r="EX540" s="28"/>
      <c r="EY540" s="28"/>
      <c r="EZ540" s="28"/>
      <c r="FA540" s="28"/>
      <c r="FB540" s="28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</row>
    <row r="541" spans="2:179" s="28" customFormat="1" ht="12.75" customHeight="1">
      <c r="B541" s="35" t="s">
        <v>51</v>
      </c>
      <c r="C541" s="37" t="s">
        <v>2</v>
      </c>
      <c r="D541" s="37">
        <v>80</v>
      </c>
      <c r="E541" s="94"/>
      <c r="F541" s="38">
        <f t="shared" si="20"/>
        <v>0</v>
      </c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</row>
    <row r="542" spans="2:179" s="28" customFormat="1" ht="12">
      <c r="B542" s="35" t="s">
        <v>436</v>
      </c>
      <c r="C542" s="37" t="s">
        <v>2</v>
      </c>
      <c r="D542" s="37">
        <v>1</v>
      </c>
      <c r="E542" s="94"/>
      <c r="F542" s="69">
        <f t="shared" si="20"/>
        <v>0</v>
      </c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</row>
    <row r="543" spans="1:180" s="30" customFormat="1" ht="12.75" customHeight="1">
      <c r="A543" s="28"/>
      <c r="B543" s="35" t="s">
        <v>216</v>
      </c>
      <c r="C543" s="37" t="s">
        <v>2</v>
      </c>
      <c r="D543" s="37">
        <v>4962</v>
      </c>
      <c r="E543" s="304"/>
      <c r="F543" s="69">
        <f t="shared" si="20"/>
        <v>0</v>
      </c>
      <c r="G543" s="28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28"/>
    </row>
    <row r="544" spans="2:179" s="28" customFormat="1" ht="12">
      <c r="B544" s="35" t="s">
        <v>52</v>
      </c>
      <c r="C544" s="37" t="s">
        <v>2</v>
      </c>
      <c r="D544" s="37">
        <v>2780</v>
      </c>
      <c r="E544" s="304"/>
      <c r="F544" s="69">
        <f t="shared" si="20"/>
        <v>0</v>
      </c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</row>
    <row r="545" spans="2:179" s="28" customFormat="1" ht="12">
      <c r="B545" s="74" t="s">
        <v>37</v>
      </c>
      <c r="C545" s="78" t="s">
        <v>2</v>
      </c>
      <c r="D545" s="37">
        <v>840</v>
      </c>
      <c r="E545" s="304"/>
      <c r="F545" s="69">
        <f t="shared" si="20"/>
        <v>0</v>
      </c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</row>
    <row r="546" spans="1:180" s="24" customFormat="1" ht="23.25" customHeight="1">
      <c r="A546" s="31"/>
      <c r="B546" s="74" t="s">
        <v>454</v>
      </c>
      <c r="C546" s="73" t="s">
        <v>2</v>
      </c>
      <c r="D546" s="35">
        <v>26</v>
      </c>
      <c r="E546" s="318"/>
      <c r="F546" s="38">
        <f t="shared" si="20"/>
        <v>0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</row>
    <row r="547" spans="1:180" s="24" customFormat="1" ht="24" customHeight="1">
      <c r="A547" s="31"/>
      <c r="B547" s="74" t="s">
        <v>455</v>
      </c>
      <c r="C547" s="73" t="s">
        <v>2</v>
      </c>
      <c r="D547" s="35">
        <v>2</v>
      </c>
      <c r="E547" s="318"/>
      <c r="F547" s="38">
        <f t="shared" si="20"/>
        <v>0</v>
      </c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</row>
    <row r="548" spans="1:180" s="24" customFormat="1" ht="24" customHeight="1">
      <c r="A548" s="31"/>
      <c r="B548" s="74" t="s">
        <v>456</v>
      </c>
      <c r="C548" s="73" t="s">
        <v>2</v>
      </c>
      <c r="D548" s="35">
        <v>3</v>
      </c>
      <c r="E548" s="318"/>
      <c r="F548" s="38">
        <f t="shared" si="20"/>
        <v>0</v>
      </c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</row>
    <row r="549" spans="1:180" s="24" customFormat="1" ht="24" customHeight="1">
      <c r="A549" s="31"/>
      <c r="B549" s="74" t="s">
        <v>457</v>
      </c>
      <c r="C549" s="73" t="s">
        <v>2</v>
      </c>
      <c r="D549" s="35">
        <v>7</v>
      </c>
      <c r="E549" s="318"/>
      <c r="F549" s="38">
        <f t="shared" si="20"/>
        <v>0</v>
      </c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</row>
    <row r="550" spans="1:180" s="39" customFormat="1" ht="12" customHeight="1">
      <c r="A550" s="28"/>
      <c r="B550" s="35" t="s">
        <v>220</v>
      </c>
      <c r="C550" s="37" t="s">
        <v>96</v>
      </c>
      <c r="D550" s="37">
        <v>1</v>
      </c>
      <c r="E550" s="304"/>
      <c r="F550" s="69">
        <f t="shared" si="20"/>
        <v>0</v>
      </c>
      <c r="G550" s="28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28"/>
    </row>
    <row r="551" spans="2:179" s="28" customFormat="1" ht="12">
      <c r="B551" s="49" t="s">
        <v>43</v>
      </c>
      <c r="C551" s="50" t="s">
        <v>9</v>
      </c>
      <c r="D551" s="50">
        <v>1</v>
      </c>
      <c r="E551" s="306"/>
      <c r="F551" s="89">
        <f t="shared" si="20"/>
        <v>0</v>
      </c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</row>
    <row r="552" spans="1:180" s="28" customFormat="1" ht="12">
      <c r="A552" s="39"/>
      <c r="B552" s="95" t="s">
        <v>19</v>
      </c>
      <c r="C552" s="90" t="s">
        <v>13</v>
      </c>
      <c r="D552" s="90"/>
      <c r="E552" s="357"/>
      <c r="F552" s="91">
        <f>SUM(F525:F551)</f>
        <v>0</v>
      </c>
      <c r="G552" s="39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  <c r="DK552" s="80"/>
      <c r="DL552" s="80"/>
      <c r="DM552" s="80"/>
      <c r="DN552" s="80"/>
      <c r="DO552" s="80"/>
      <c r="DP552" s="80"/>
      <c r="DQ552" s="80"/>
      <c r="DR552" s="80"/>
      <c r="DS552" s="80"/>
      <c r="DT552" s="80"/>
      <c r="DU552" s="80"/>
      <c r="DV552" s="80"/>
      <c r="DW552" s="80"/>
      <c r="DX552" s="80"/>
      <c r="DY552" s="80"/>
      <c r="DZ552" s="80"/>
      <c r="EA552" s="80"/>
      <c r="EB552" s="80"/>
      <c r="EC552" s="80"/>
      <c r="ED552" s="80"/>
      <c r="EE552" s="80"/>
      <c r="EF552" s="80"/>
      <c r="EG552" s="80"/>
      <c r="EH552" s="80"/>
      <c r="EI552" s="80"/>
      <c r="EJ552" s="80"/>
      <c r="EK552" s="80"/>
      <c r="EL552" s="80"/>
      <c r="EM552" s="80"/>
      <c r="EN552" s="80"/>
      <c r="EO552" s="80"/>
      <c r="EP552" s="80"/>
      <c r="EQ552" s="80"/>
      <c r="ER552" s="80"/>
      <c r="ES552" s="80"/>
      <c r="ET552" s="80"/>
      <c r="EU552" s="80"/>
      <c r="EV552" s="80"/>
      <c r="EW552" s="80"/>
      <c r="EX552" s="80"/>
      <c r="EY552" s="80"/>
      <c r="EZ552" s="80"/>
      <c r="FA552" s="80"/>
      <c r="FB552" s="80"/>
      <c r="FC552" s="80"/>
      <c r="FD552" s="80"/>
      <c r="FE552" s="80"/>
      <c r="FF552" s="80"/>
      <c r="FG552" s="80"/>
      <c r="FH552" s="80"/>
      <c r="FI552" s="80"/>
      <c r="FJ552" s="80"/>
      <c r="FK552" s="80"/>
      <c r="FL552" s="80"/>
      <c r="FM552" s="80"/>
      <c r="FN552" s="80"/>
      <c r="FO552" s="80"/>
      <c r="FP552" s="80"/>
      <c r="FQ552" s="80"/>
      <c r="FR552" s="80"/>
      <c r="FS552" s="80"/>
      <c r="FT552" s="80"/>
      <c r="FU552" s="80"/>
      <c r="FV552" s="80"/>
      <c r="FW552" s="80"/>
      <c r="FX552" s="39"/>
    </row>
    <row r="553" spans="1:180" s="28" customFormat="1" ht="12">
      <c r="A553" s="39"/>
      <c r="B553" s="80"/>
      <c r="C553" s="92"/>
      <c r="D553" s="92"/>
      <c r="E553" s="358"/>
      <c r="F553" s="93"/>
      <c r="G553" s="39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  <c r="EK553" s="80"/>
      <c r="EL553" s="80"/>
      <c r="EM553" s="80"/>
      <c r="EN553" s="80"/>
      <c r="EO553" s="80"/>
      <c r="EP553" s="80"/>
      <c r="EQ553" s="80"/>
      <c r="ER553" s="80"/>
      <c r="ES553" s="80"/>
      <c r="ET553" s="80"/>
      <c r="EU553" s="80"/>
      <c r="EV553" s="80"/>
      <c r="EW553" s="80"/>
      <c r="EX553" s="80"/>
      <c r="EY553" s="80"/>
      <c r="EZ553" s="80"/>
      <c r="FA553" s="80"/>
      <c r="FB553" s="80"/>
      <c r="FC553" s="80"/>
      <c r="FD553" s="80"/>
      <c r="FE553" s="80"/>
      <c r="FF553" s="80"/>
      <c r="FG553" s="80"/>
      <c r="FH553" s="80"/>
      <c r="FI553" s="80"/>
      <c r="FJ553" s="80"/>
      <c r="FK553" s="80"/>
      <c r="FL553" s="80"/>
      <c r="FM553" s="80"/>
      <c r="FN553" s="80"/>
      <c r="FO553" s="80"/>
      <c r="FP553" s="80"/>
      <c r="FQ553" s="80"/>
      <c r="FR553" s="80"/>
      <c r="FS553" s="80"/>
      <c r="FT553" s="80"/>
      <c r="FU553" s="80"/>
      <c r="FV553" s="80"/>
      <c r="FW553" s="80"/>
      <c r="FX553" s="39"/>
    </row>
    <row r="554" spans="1:180" s="112" customFormat="1" ht="12.75">
      <c r="A554" s="25"/>
      <c r="B554" s="242" t="s">
        <v>25</v>
      </c>
      <c r="C554" s="46" t="s">
        <v>8</v>
      </c>
      <c r="D554" s="46" t="s">
        <v>9</v>
      </c>
      <c r="E554" s="301" t="s">
        <v>10</v>
      </c>
      <c r="F554" s="46" t="s">
        <v>11</v>
      </c>
      <c r="G554" s="2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26"/>
    </row>
    <row r="555" spans="1:6" s="26" customFormat="1" ht="12">
      <c r="A555" s="25"/>
      <c r="B555" s="47" t="s">
        <v>14</v>
      </c>
      <c r="C555" s="48" t="s">
        <v>0</v>
      </c>
      <c r="D555" s="48" t="s">
        <v>1</v>
      </c>
      <c r="E555" s="302" t="s">
        <v>11</v>
      </c>
      <c r="F555" s="48" t="s">
        <v>12</v>
      </c>
    </row>
    <row r="556" spans="1:6" s="26" customFormat="1" ht="12">
      <c r="A556" s="25"/>
      <c r="B556" s="121" t="s">
        <v>437</v>
      </c>
      <c r="C556" s="122" t="s">
        <v>3</v>
      </c>
      <c r="D556" s="23">
        <v>150</v>
      </c>
      <c r="E556" s="352"/>
      <c r="F556" s="123">
        <f aca="true" t="shared" si="21" ref="F556:F564">E556*D556</f>
        <v>0</v>
      </c>
    </row>
    <row r="557" spans="1:6" s="26" customFormat="1" ht="12.75" customHeight="1">
      <c r="A557" s="25"/>
      <c r="B557" s="121" t="s">
        <v>438</v>
      </c>
      <c r="C557" s="122" t="s">
        <v>3</v>
      </c>
      <c r="D557" s="23">
        <v>16</v>
      </c>
      <c r="E557" s="352"/>
      <c r="F557" s="123">
        <f t="shared" si="21"/>
        <v>0</v>
      </c>
    </row>
    <row r="558" spans="1:180" s="26" customFormat="1" ht="12">
      <c r="A558" s="118"/>
      <c r="B558" s="121" t="s">
        <v>172</v>
      </c>
      <c r="C558" s="122" t="s">
        <v>173</v>
      </c>
      <c r="D558" s="23">
        <v>40</v>
      </c>
      <c r="E558" s="352"/>
      <c r="F558" s="127">
        <f t="shared" si="21"/>
        <v>0</v>
      </c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Q558" s="118"/>
      <c r="AR558" s="118"/>
      <c r="AS558" s="118"/>
      <c r="AT558" s="118"/>
      <c r="AU558" s="118"/>
      <c r="AV558" s="118"/>
      <c r="AW558" s="118"/>
      <c r="AX558" s="118"/>
      <c r="AY558" s="118"/>
      <c r="AZ558" s="118"/>
      <c r="BA558" s="118"/>
      <c r="BB558" s="118"/>
      <c r="BC558" s="118"/>
      <c r="BD558" s="118"/>
      <c r="BE558" s="118"/>
      <c r="BF558" s="118"/>
      <c r="BG558" s="118"/>
      <c r="BH558" s="118"/>
      <c r="BI558" s="118"/>
      <c r="BJ558" s="118"/>
      <c r="BK558" s="118"/>
      <c r="BL558" s="118"/>
      <c r="BM558" s="118"/>
      <c r="BN558" s="118"/>
      <c r="BO558" s="118"/>
      <c r="BP558" s="118"/>
      <c r="BQ558" s="118"/>
      <c r="BR558" s="118"/>
      <c r="BS558" s="118"/>
      <c r="BT558" s="118"/>
      <c r="BU558" s="118"/>
      <c r="BV558" s="118"/>
      <c r="BW558" s="118"/>
      <c r="BX558" s="118"/>
      <c r="BY558" s="118"/>
      <c r="BZ558" s="118"/>
      <c r="CA558" s="118"/>
      <c r="CB558" s="118"/>
      <c r="CC558" s="118"/>
      <c r="CD558" s="118"/>
      <c r="CE558" s="118"/>
      <c r="CF558" s="118"/>
      <c r="CG558" s="118"/>
      <c r="CH558" s="118"/>
      <c r="CI558" s="118"/>
      <c r="CJ558" s="118"/>
      <c r="CK558" s="118"/>
      <c r="CL558" s="118"/>
      <c r="CM558" s="118"/>
      <c r="CN558" s="118"/>
      <c r="CO558" s="118"/>
      <c r="CP558" s="118"/>
      <c r="CQ558" s="118"/>
      <c r="CR558" s="118"/>
      <c r="CS558" s="118"/>
      <c r="CT558" s="118"/>
      <c r="CU558" s="118"/>
      <c r="CV558" s="118"/>
      <c r="CW558" s="118"/>
      <c r="CX558" s="118"/>
      <c r="CY558" s="118"/>
      <c r="CZ558" s="118"/>
      <c r="DA558" s="118"/>
      <c r="DB558" s="118"/>
      <c r="DC558" s="118"/>
      <c r="DD558" s="118"/>
      <c r="DE558" s="118"/>
      <c r="DF558" s="118"/>
      <c r="DG558" s="118"/>
      <c r="DH558" s="118"/>
      <c r="DI558" s="118"/>
      <c r="DJ558" s="118"/>
      <c r="DK558" s="118"/>
      <c r="DL558" s="118"/>
      <c r="DM558" s="118"/>
      <c r="DN558" s="118"/>
      <c r="DO558" s="118"/>
      <c r="DP558" s="118"/>
      <c r="DQ558" s="118"/>
      <c r="DR558" s="118"/>
      <c r="DS558" s="118"/>
      <c r="DT558" s="118"/>
      <c r="DU558" s="118"/>
      <c r="DV558" s="118"/>
      <c r="DW558" s="118"/>
      <c r="DX558" s="118"/>
      <c r="DY558" s="118"/>
      <c r="DZ558" s="118"/>
      <c r="EA558" s="118"/>
      <c r="EB558" s="118"/>
      <c r="EC558" s="118"/>
      <c r="ED558" s="118"/>
      <c r="EE558" s="118"/>
      <c r="EF558" s="118"/>
      <c r="EG558" s="118"/>
      <c r="EH558" s="118"/>
      <c r="EI558" s="118"/>
      <c r="EJ558" s="118"/>
      <c r="EK558" s="118"/>
      <c r="EL558" s="118"/>
      <c r="EM558" s="118"/>
      <c r="EN558" s="118"/>
      <c r="EO558" s="118"/>
      <c r="EP558" s="118"/>
      <c r="EQ558" s="118"/>
      <c r="ER558" s="118"/>
      <c r="ES558" s="118"/>
      <c r="ET558" s="118"/>
      <c r="EU558" s="118"/>
      <c r="EV558" s="118"/>
      <c r="EW558" s="118"/>
      <c r="EX558" s="118"/>
      <c r="EY558" s="118"/>
      <c r="EZ558" s="118"/>
      <c r="FA558" s="118"/>
      <c r="FB558" s="118"/>
      <c r="FC558" s="118"/>
      <c r="FD558" s="118"/>
      <c r="FE558" s="118"/>
      <c r="FF558" s="118"/>
      <c r="FG558" s="118"/>
      <c r="FH558" s="118"/>
      <c r="FI558" s="118"/>
      <c r="FJ558" s="118"/>
      <c r="FK558" s="118"/>
      <c r="FL558" s="118"/>
      <c r="FM558" s="118"/>
      <c r="FN558" s="118"/>
      <c r="FO558" s="118"/>
      <c r="FP558" s="118"/>
      <c r="FQ558" s="118"/>
      <c r="FR558" s="118"/>
      <c r="FS558" s="118"/>
      <c r="FT558" s="118"/>
      <c r="FU558" s="118"/>
      <c r="FV558" s="118"/>
      <c r="FW558" s="118"/>
      <c r="FX558" s="118"/>
    </row>
    <row r="559" spans="1:6" s="26" customFormat="1" ht="12.75" customHeight="1">
      <c r="A559" s="25"/>
      <c r="B559" s="40" t="s">
        <v>166</v>
      </c>
      <c r="C559" s="73" t="s">
        <v>49</v>
      </c>
      <c r="D559" s="37">
        <v>30</v>
      </c>
      <c r="E559" s="303"/>
      <c r="F559" s="44">
        <f t="shared" si="21"/>
        <v>0</v>
      </c>
    </row>
    <row r="560" spans="1:180" s="118" customFormat="1" ht="12">
      <c r="A560" s="25"/>
      <c r="B560" s="40" t="s">
        <v>27</v>
      </c>
      <c r="C560" s="73" t="s">
        <v>2</v>
      </c>
      <c r="D560" s="37">
        <v>17</v>
      </c>
      <c r="E560" s="303"/>
      <c r="F560" s="132">
        <f t="shared" si="21"/>
        <v>0</v>
      </c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</row>
    <row r="561" spans="1:6" s="26" customFormat="1" ht="12">
      <c r="A561" s="25"/>
      <c r="B561" s="40" t="s">
        <v>50</v>
      </c>
      <c r="C561" s="73" t="s">
        <v>2</v>
      </c>
      <c r="D561" s="37">
        <v>52</v>
      </c>
      <c r="E561" s="303"/>
      <c r="F561" s="44">
        <f t="shared" si="21"/>
        <v>0</v>
      </c>
    </row>
    <row r="562" spans="1:6" s="26" customFormat="1" ht="12.75" customHeight="1">
      <c r="A562" s="25"/>
      <c r="B562" s="40" t="s">
        <v>44</v>
      </c>
      <c r="C562" s="73" t="s">
        <v>2</v>
      </c>
      <c r="D562" s="37">
        <v>35</v>
      </c>
      <c r="E562" s="303"/>
      <c r="F562" s="44">
        <f t="shared" si="21"/>
        <v>0</v>
      </c>
    </row>
    <row r="563" spans="1:6" s="26" customFormat="1" ht="12.75" customHeight="1">
      <c r="A563" s="25"/>
      <c r="B563" s="40" t="s">
        <v>45</v>
      </c>
      <c r="C563" s="73" t="s">
        <v>2</v>
      </c>
      <c r="D563" s="37">
        <v>15</v>
      </c>
      <c r="E563" s="303"/>
      <c r="F563" s="44">
        <f t="shared" si="21"/>
        <v>0</v>
      </c>
    </row>
    <row r="564" spans="1:6" s="26" customFormat="1" ht="12.75" customHeight="1">
      <c r="A564" s="25"/>
      <c r="B564" s="40" t="s">
        <v>174</v>
      </c>
      <c r="C564" s="73" t="s">
        <v>2</v>
      </c>
      <c r="D564" s="37">
        <v>5</v>
      </c>
      <c r="E564" s="303"/>
      <c r="F564" s="44">
        <f t="shared" si="21"/>
        <v>0</v>
      </c>
    </row>
    <row r="565" spans="1:6" s="26" customFormat="1" ht="12.75" customHeight="1">
      <c r="A565" s="25"/>
      <c r="B565" s="133" t="s">
        <v>179</v>
      </c>
      <c r="C565" s="134" t="s">
        <v>2</v>
      </c>
      <c r="D565" s="48">
        <v>1</v>
      </c>
      <c r="E565" s="324"/>
      <c r="F565" s="135">
        <f>E565*D565</f>
        <v>0</v>
      </c>
    </row>
    <row r="566" spans="1:180" s="26" customFormat="1" ht="12">
      <c r="A566" s="45"/>
      <c r="B566" s="75" t="s">
        <v>26</v>
      </c>
      <c r="C566" s="60" t="s">
        <v>13</v>
      </c>
      <c r="D566" s="60"/>
      <c r="E566" s="359"/>
      <c r="F566" s="76">
        <f>SUM(F556:F565)</f>
        <v>0</v>
      </c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</row>
    <row r="567" spans="1:180" s="45" customFormat="1" ht="12.75">
      <c r="A567" s="2"/>
      <c r="B567" s="112"/>
      <c r="C567" s="115"/>
      <c r="D567" s="115"/>
      <c r="E567" s="117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  <c r="CQ567" s="112"/>
      <c r="CR567" s="112"/>
      <c r="CS567" s="112"/>
      <c r="CT567" s="112"/>
      <c r="CU567" s="112"/>
      <c r="CV567" s="112"/>
      <c r="CW567" s="112"/>
      <c r="CX567" s="112"/>
      <c r="CY567" s="112"/>
      <c r="CZ567" s="112"/>
      <c r="DA567" s="112"/>
      <c r="DB567" s="112"/>
      <c r="DC567" s="112"/>
      <c r="DD567" s="112"/>
      <c r="DE567" s="112"/>
      <c r="DF567" s="112"/>
      <c r="DG567" s="112"/>
      <c r="DH567" s="112"/>
      <c r="DI567" s="112"/>
      <c r="DJ567" s="112"/>
      <c r="DK567" s="112"/>
      <c r="DL567" s="112"/>
      <c r="DM567" s="112"/>
      <c r="DN567" s="112"/>
      <c r="DO567" s="112"/>
      <c r="DP567" s="112"/>
      <c r="DQ567" s="112"/>
      <c r="DR567" s="112"/>
      <c r="DS567" s="112"/>
      <c r="DT567" s="112"/>
      <c r="DU567" s="112"/>
      <c r="DV567" s="112"/>
      <c r="DW567" s="112"/>
      <c r="DX567" s="112"/>
      <c r="DY567" s="112"/>
      <c r="DZ567" s="112"/>
      <c r="EA567" s="112"/>
      <c r="EB567" s="112"/>
      <c r="EC567" s="112"/>
      <c r="ED567" s="112"/>
      <c r="EE567" s="112"/>
      <c r="EF567" s="112"/>
      <c r="EG567" s="112"/>
      <c r="EH567" s="112"/>
      <c r="EI567" s="112"/>
      <c r="EJ567" s="112"/>
      <c r="EK567" s="112"/>
      <c r="EL567" s="112"/>
      <c r="EM567" s="112"/>
      <c r="EN567" s="112"/>
      <c r="EO567" s="112"/>
      <c r="EP567" s="112"/>
      <c r="EQ567" s="112"/>
      <c r="ER567" s="112"/>
      <c r="ES567" s="112"/>
      <c r="ET567" s="112"/>
      <c r="EU567" s="112"/>
      <c r="EV567" s="112"/>
      <c r="EW567" s="112"/>
      <c r="EX567" s="112"/>
      <c r="EY567" s="112"/>
      <c r="EZ567" s="112"/>
      <c r="FA567" s="112"/>
      <c r="FB567" s="112"/>
      <c r="FC567" s="112"/>
      <c r="FD567" s="112"/>
      <c r="FE567" s="112"/>
      <c r="FF567" s="112"/>
      <c r="FG567" s="112"/>
      <c r="FH567" s="112"/>
      <c r="FI567" s="112"/>
      <c r="FJ567" s="112"/>
      <c r="FK567" s="112"/>
      <c r="FL567" s="112"/>
      <c r="FM567" s="112"/>
      <c r="FN567" s="112"/>
      <c r="FO567" s="112"/>
      <c r="FP567" s="112"/>
      <c r="FQ567" s="112"/>
      <c r="FR567" s="112"/>
      <c r="FS567" s="112"/>
      <c r="FT567" s="112"/>
      <c r="FU567" s="112"/>
      <c r="FV567" s="112"/>
      <c r="FW567" s="112"/>
      <c r="FX567" s="112"/>
    </row>
    <row r="568" spans="1:5" s="3" customFormat="1" ht="12.75">
      <c r="A568" s="2"/>
      <c r="C568" s="79"/>
      <c r="D568" s="68"/>
      <c r="E568" s="57"/>
    </row>
    <row r="569" spans="1:5" s="3" customFormat="1" ht="12.75">
      <c r="A569" s="2"/>
      <c r="C569" s="79"/>
      <c r="D569" s="68"/>
      <c r="E569" s="57"/>
    </row>
    <row r="570" spans="1:5" s="3" customFormat="1" ht="12.75">
      <c r="A570" s="2"/>
      <c r="C570" s="79"/>
      <c r="D570" s="68"/>
      <c r="E570" s="57"/>
    </row>
    <row r="571" spans="1:5" s="3" customFormat="1" ht="12.75">
      <c r="A571" s="2"/>
      <c r="C571" s="79"/>
      <c r="D571" s="68"/>
      <c r="E571" s="57"/>
    </row>
    <row r="572" spans="1:5" s="3" customFormat="1" ht="12.75">
      <c r="A572" s="2"/>
      <c r="C572" s="79"/>
      <c r="D572" s="68"/>
      <c r="E572" s="57"/>
    </row>
    <row r="573" spans="1:5" s="3" customFormat="1" ht="12.75">
      <c r="A573" s="2"/>
      <c r="C573" s="79"/>
      <c r="D573" s="68"/>
      <c r="E573" s="57"/>
    </row>
    <row r="574" spans="1:5" s="3" customFormat="1" ht="12.75">
      <c r="A574" s="2"/>
      <c r="C574" s="79"/>
      <c r="D574" s="68"/>
      <c r="E574" s="57"/>
    </row>
    <row r="575" spans="1:5" s="3" customFormat="1" ht="12.75">
      <c r="A575" s="2"/>
      <c r="C575" s="79"/>
      <c r="D575" s="68"/>
      <c r="E575" s="57"/>
    </row>
    <row r="576" spans="1:5" s="3" customFormat="1" ht="12.75">
      <c r="A576" s="2"/>
      <c r="C576" s="79"/>
      <c r="D576" s="68"/>
      <c r="E576" s="57"/>
    </row>
    <row r="577" spans="1:5" s="3" customFormat="1" ht="12.75">
      <c r="A577" s="2"/>
      <c r="C577" s="79"/>
      <c r="D577" s="68"/>
      <c r="E577" s="57"/>
    </row>
    <row r="578" spans="1:5" s="3" customFormat="1" ht="12.75">
      <c r="A578" s="2"/>
      <c r="C578" s="79"/>
      <c r="D578" s="68"/>
      <c r="E578" s="57"/>
    </row>
    <row r="579" spans="1:5" s="3" customFormat="1" ht="12.75">
      <c r="A579" s="2"/>
      <c r="C579" s="79"/>
      <c r="D579" s="68"/>
      <c r="E579" s="57"/>
    </row>
    <row r="580" spans="1:5" s="3" customFormat="1" ht="12.75">
      <c r="A580" s="2"/>
      <c r="C580" s="79"/>
      <c r="D580" s="68"/>
      <c r="E580" s="57"/>
    </row>
    <row r="581" spans="1:5" s="3" customFormat="1" ht="12.75">
      <c r="A581" s="2"/>
      <c r="C581" s="79"/>
      <c r="D581" s="68"/>
      <c r="E581" s="57"/>
    </row>
    <row r="582" spans="1:5" s="3" customFormat="1" ht="12.75">
      <c r="A582" s="2"/>
      <c r="C582" s="79"/>
      <c r="D582" s="68"/>
      <c r="E582" s="57"/>
    </row>
    <row r="583" spans="1:5" s="3" customFormat="1" ht="12.75">
      <c r="A583" s="2"/>
      <c r="C583" s="79"/>
      <c r="D583" s="68"/>
      <c r="E583" s="57"/>
    </row>
    <row r="584" spans="1:5" s="3" customFormat="1" ht="12.75">
      <c r="A584" s="2"/>
      <c r="C584" s="79"/>
      <c r="D584" s="68"/>
      <c r="E584" s="57"/>
    </row>
    <row r="585" spans="1:5" s="3" customFormat="1" ht="12.75">
      <c r="A585" s="2"/>
      <c r="C585" s="79"/>
      <c r="D585" s="68"/>
      <c r="E585" s="57"/>
    </row>
    <row r="586" spans="1:5" s="3" customFormat="1" ht="12.75">
      <c r="A586" s="2"/>
      <c r="C586" s="79"/>
      <c r="D586" s="68"/>
      <c r="E586" s="57"/>
    </row>
    <row r="587" spans="1:5" s="3" customFormat="1" ht="12.75">
      <c r="A587" s="2"/>
      <c r="C587" s="79"/>
      <c r="D587" s="68"/>
      <c r="E587" s="57"/>
    </row>
    <row r="588" spans="1:5" s="3" customFormat="1" ht="12.75">
      <c r="A588" s="2"/>
      <c r="C588" s="79"/>
      <c r="D588" s="68"/>
      <c r="E588" s="57"/>
    </row>
    <row r="589" spans="1:5" s="3" customFormat="1" ht="12.75">
      <c r="A589" s="2"/>
      <c r="C589" s="79"/>
      <c r="D589" s="68"/>
      <c r="E589" s="57"/>
    </row>
    <row r="590" spans="1:5" s="3" customFormat="1" ht="12.75">
      <c r="A590" s="2"/>
      <c r="C590" s="79"/>
      <c r="D590" s="68"/>
      <c r="E590" s="57"/>
    </row>
    <row r="591" spans="1:5" s="3" customFormat="1" ht="12.75">
      <c r="A591" s="2"/>
      <c r="C591" s="79"/>
      <c r="D591" s="68"/>
      <c r="E591" s="57"/>
    </row>
    <row r="592" spans="1:5" s="3" customFormat="1" ht="12.75">
      <c r="A592" s="2"/>
      <c r="C592" s="79"/>
      <c r="D592" s="68"/>
      <c r="E592" s="57"/>
    </row>
    <row r="593" spans="1:5" s="3" customFormat="1" ht="12.75">
      <c r="A593" s="2"/>
      <c r="C593" s="79"/>
      <c r="D593" s="68"/>
      <c r="E593" s="57"/>
    </row>
    <row r="594" spans="1:5" s="3" customFormat="1" ht="12.75">
      <c r="A594" s="2"/>
      <c r="C594" s="79"/>
      <c r="D594" s="68"/>
      <c r="E594" s="57"/>
    </row>
    <row r="595" spans="1:5" s="3" customFormat="1" ht="12.75">
      <c r="A595" s="2"/>
      <c r="C595" s="79"/>
      <c r="D595" s="68"/>
      <c r="E595" s="57"/>
    </row>
    <row r="596" spans="1:5" s="3" customFormat="1" ht="12.75">
      <c r="A596" s="2"/>
      <c r="C596" s="79"/>
      <c r="D596" s="68"/>
      <c r="E596" s="57"/>
    </row>
    <row r="597" spans="1:5" s="3" customFormat="1" ht="12.75">
      <c r="A597" s="2"/>
      <c r="C597" s="79"/>
      <c r="D597" s="68"/>
      <c r="E597" s="57"/>
    </row>
    <row r="598" spans="1:5" s="3" customFormat="1" ht="12.75">
      <c r="A598" s="2"/>
      <c r="C598" s="79"/>
      <c r="D598" s="68"/>
      <c r="E598" s="57"/>
    </row>
    <row r="599" spans="1:5" s="3" customFormat="1" ht="12.75">
      <c r="A599" s="2"/>
      <c r="C599" s="79"/>
      <c r="D599" s="68"/>
      <c r="E599" s="57"/>
    </row>
    <row r="600" spans="1:5" s="3" customFormat="1" ht="12.75">
      <c r="A600" s="2"/>
      <c r="C600" s="79"/>
      <c r="D600" s="68"/>
      <c r="E600" s="57"/>
    </row>
    <row r="601" spans="1:5" s="3" customFormat="1" ht="12.75">
      <c r="A601" s="2"/>
      <c r="C601" s="79"/>
      <c r="D601" s="68"/>
      <c r="E601" s="57"/>
    </row>
    <row r="602" spans="1:5" s="3" customFormat="1" ht="12.75">
      <c r="A602" s="2"/>
      <c r="C602" s="79"/>
      <c r="D602" s="68"/>
      <c r="E602" s="57"/>
    </row>
    <row r="603" spans="1:5" s="3" customFormat="1" ht="12.75">
      <c r="A603" s="2"/>
      <c r="C603" s="79"/>
      <c r="D603" s="68"/>
      <c r="E603" s="57"/>
    </row>
    <row r="604" spans="1:5" s="3" customFormat="1" ht="12.75">
      <c r="A604" s="2"/>
      <c r="C604" s="79"/>
      <c r="D604" s="68"/>
      <c r="E604" s="57"/>
    </row>
    <row r="605" spans="1:5" s="3" customFormat="1" ht="12.75">
      <c r="A605" s="2"/>
      <c r="C605" s="79"/>
      <c r="D605" s="68"/>
      <c r="E605" s="57"/>
    </row>
    <row r="606" spans="1:5" s="3" customFormat="1" ht="12.75">
      <c r="A606" s="2"/>
      <c r="C606" s="79"/>
      <c r="D606" s="68"/>
      <c r="E606" s="57"/>
    </row>
    <row r="607" spans="1:5" s="3" customFormat="1" ht="12.75">
      <c r="A607" s="2"/>
      <c r="C607" s="79"/>
      <c r="D607" s="68"/>
      <c r="E607" s="57"/>
    </row>
    <row r="608" spans="1:5" s="3" customFormat="1" ht="12.75">
      <c r="A608" s="2"/>
      <c r="C608" s="79"/>
      <c r="D608" s="68"/>
      <c r="E608" s="57"/>
    </row>
    <row r="609" spans="1:5" s="3" customFormat="1" ht="12.75">
      <c r="A609" s="2"/>
      <c r="C609" s="79"/>
      <c r="D609" s="68"/>
      <c r="E609" s="57"/>
    </row>
    <row r="610" spans="1:5" s="3" customFormat="1" ht="12.75">
      <c r="A610" s="2"/>
      <c r="C610" s="79"/>
      <c r="D610" s="68"/>
      <c r="E610" s="57"/>
    </row>
    <row r="611" spans="1:5" s="3" customFormat="1" ht="12.75">
      <c r="A611" s="2"/>
      <c r="C611" s="79"/>
      <c r="D611" s="68"/>
      <c r="E611" s="57"/>
    </row>
    <row r="612" spans="1:5" s="3" customFormat="1" ht="12.75">
      <c r="A612" s="2"/>
      <c r="C612" s="79"/>
      <c r="D612" s="68"/>
      <c r="E612" s="57"/>
    </row>
    <row r="613" spans="1:5" s="3" customFormat="1" ht="12.75">
      <c r="A613" s="2"/>
      <c r="C613" s="79"/>
      <c r="D613" s="68"/>
      <c r="E613" s="57"/>
    </row>
    <row r="614" spans="1:5" s="3" customFormat="1" ht="12.75">
      <c r="A614" s="2"/>
      <c r="C614" s="79"/>
      <c r="D614" s="68"/>
      <c r="E614" s="57"/>
    </row>
    <row r="615" spans="1:5" s="3" customFormat="1" ht="12.75">
      <c r="A615" s="2"/>
      <c r="C615" s="79"/>
      <c r="D615" s="68"/>
      <c r="E615" s="57"/>
    </row>
    <row r="616" spans="1:5" s="3" customFormat="1" ht="12.75">
      <c r="A616" s="2"/>
      <c r="C616" s="79"/>
      <c r="D616" s="68"/>
      <c r="E616" s="57"/>
    </row>
    <row r="617" spans="1:5" s="3" customFormat="1" ht="12.75">
      <c r="A617" s="2"/>
      <c r="C617" s="79"/>
      <c r="D617" s="68"/>
      <c r="E617" s="57"/>
    </row>
    <row r="618" spans="1:5" s="3" customFormat="1" ht="12.75">
      <c r="A618" s="2"/>
      <c r="C618" s="79"/>
      <c r="D618" s="68"/>
      <c r="E618" s="57"/>
    </row>
    <row r="619" spans="1:5" s="3" customFormat="1" ht="12.75">
      <c r="A619" s="2"/>
      <c r="C619" s="79"/>
      <c r="D619" s="68"/>
      <c r="E619" s="57"/>
    </row>
    <row r="620" spans="1:5" s="3" customFormat="1" ht="12.75">
      <c r="A620" s="2"/>
      <c r="C620" s="79"/>
      <c r="D620" s="68"/>
      <c r="E620" s="57"/>
    </row>
    <row r="621" spans="1:5" s="3" customFormat="1" ht="12.75">
      <c r="A621" s="2"/>
      <c r="C621" s="79"/>
      <c r="D621" s="68"/>
      <c r="E621" s="57"/>
    </row>
    <row r="622" spans="1:5" s="3" customFormat="1" ht="12.75">
      <c r="A622" s="2"/>
      <c r="C622" s="79"/>
      <c r="D622" s="68"/>
      <c r="E622" s="57"/>
    </row>
    <row r="623" spans="1:5" s="3" customFormat="1" ht="12.75">
      <c r="A623" s="2"/>
      <c r="C623" s="79"/>
      <c r="D623" s="68"/>
      <c r="E623" s="57"/>
    </row>
    <row r="624" spans="1:5" s="3" customFormat="1" ht="12.75">
      <c r="A624" s="2"/>
      <c r="C624" s="79"/>
      <c r="D624" s="68"/>
      <c r="E624" s="57"/>
    </row>
    <row r="625" spans="1:5" s="3" customFormat="1" ht="12.75">
      <c r="A625" s="2"/>
      <c r="C625" s="79"/>
      <c r="D625" s="68"/>
      <c r="E625" s="57"/>
    </row>
    <row r="626" spans="1:5" s="3" customFormat="1" ht="12.75">
      <c r="A626" s="2"/>
      <c r="C626" s="79"/>
      <c r="D626" s="68"/>
      <c r="E626" s="57"/>
    </row>
    <row r="627" spans="1:5" s="3" customFormat="1" ht="12.75">
      <c r="A627" s="2"/>
      <c r="C627" s="79"/>
      <c r="D627" s="68"/>
      <c r="E627" s="57"/>
    </row>
    <row r="628" spans="1:5" s="3" customFormat="1" ht="12.75">
      <c r="A628" s="2"/>
      <c r="C628" s="79"/>
      <c r="D628" s="68"/>
      <c r="E628" s="57"/>
    </row>
    <row r="629" spans="1:5" s="3" customFormat="1" ht="12.75">
      <c r="A629" s="2"/>
      <c r="C629" s="79"/>
      <c r="D629" s="68"/>
      <c r="E629" s="57"/>
    </row>
    <row r="630" spans="1:5" s="3" customFormat="1" ht="12.75">
      <c r="A630" s="2"/>
      <c r="C630" s="79"/>
      <c r="D630" s="68"/>
      <c r="E630" s="57"/>
    </row>
    <row r="631" spans="1:5" s="3" customFormat="1" ht="12.75">
      <c r="A631" s="2"/>
      <c r="C631" s="79"/>
      <c r="D631" s="68"/>
      <c r="E631" s="57"/>
    </row>
    <row r="632" spans="1:5" s="3" customFormat="1" ht="12.75">
      <c r="A632" s="2"/>
      <c r="C632" s="79"/>
      <c r="D632" s="68"/>
      <c r="E632" s="57"/>
    </row>
    <row r="633" spans="1:5" s="3" customFormat="1" ht="12.75">
      <c r="A633" s="2"/>
      <c r="C633" s="79"/>
      <c r="D633" s="68"/>
      <c r="E633" s="57"/>
    </row>
    <row r="634" spans="1:5" s="3" customFormat="1" ht="12.75">
      <c r="A634" s="2"/>
      <c r="C634" s="79"/>
      <c r="D634" s="68"/>
      <c r="E634" s="57"/>
    </row>
    <row r="635" spans="1:5" s="3" customFormat="1" ht="12.75">
      <c r="A635" s="2"/>
      <c r="C635" s="79"/>
      <c r="D635" s="68"/>
      <c r="E635" s="57"/>
    </row>
    <row r="636" spans="1:5" s="3" customFormat="1" ht="12.75">
      <c r="A636" s="2"/>
      <c r="C636" s="79"/>
      <c r="D636" s="68"/>
      <c r="E636" s="57"/>
    </row>
    <row r="637" spans="1:5" s="3" customFormat="1" ht="12.75">
      <c r="A637" s="2"/>
      <c r="C637" s="79"/>
      <c r="D637" s="68"/>
      <c r="E637" s="57"/>
    </row>
    <row r="638" spans="1:5" s="3" customFormat="1" ht="12.75">
      <c r="A638" s="2"/>
      <c r="C638" s="79"/>
      <c r="D638" s="68"/>
      <c r="E638" s="57"/>
    </row>
    <row r="639" spans="1:5" s="3" customFormat="1" ht="12.75">
      <c r="A639" s="2"/>
      <c r="C639" s="79"/>
      <c r="D639" s="68"/>
      <c r="E639" s="57"/>
    </row>
    <row r="640" spans="1:5" s="3" customFormat="1" ht="12.75">
      <c r="A640" s="2"/>
      <c r="C640" s="79"/>
      <c r="D640" s="68"/>
      <c r="E640" s="57"/>
    </row>
    <row r="641" spans="1:5" s="3" customFormat="1" ht="12.75">
      <c r="A641" s="2"/>
      <c r="C641" s="79"/>
      <c r="D641" s="68"/>
      <c r="E641" s="57"/>
    </row>
    <row r="642" spans="1:5" s="3" customFormat="1" ht="12.75">
      <c r="A642" s="2"/>
      <c r="C642" s="79"/>
      <c r="D642" s="68"/>
      <c r="E642" s="57"/>
    </row>
    <row r="643" spans="1:5" s="3" customFormat="1" ht="12.75">
      <c r="A643" s="2"/>
      <c r="C643" s="79"/>
      <c r="D643" s="68"/>
      <c r="E643" s="57"/>
    </row>
    <row r="644" spans="1:5" s="3" customFormat="1" ht="12.75">
      <c r="A644" s="2"/>
      <c r="C644" s="79"/>
      <c r="D644" s="68"/>
      <c r="E644" s="57"/>
    </row>
    <row r="645" spans="1:5" s="3" customFormat="1" ht="12.75">
      <c r="A645" s="2"/>
      <c r="C645" s="79"/>
      <c r="D645" s="68"/>
      <c r="E645" s="57"/>
    </row>
    <row r="646" spans="1:5" s="3" customFormat="1" ht="12.75">
      <c r="A646" s="2"/>
      <c r="C646" s="79"/>
      <c r="D646" s="68"/>
      <c r="E646" s="57"/>
    </row>
    <row r="647" spans="1:5" s="3" customFormat="1" ht="12.75">
      <c r="A647" s="2"/>
      <c r="C647" s="79"/>
      <c r="D647" s="68"/>
      <c r="E647" s="57"/>
    </row>
    <row r="648" spans="1:5" s="3" customFormat="1" ht="12.75">
      <c r="A648" s="2"/>
      <c r="C648" s="79"/>
      <c r="D648" s="68"/>
      <c r="E648" s="57"/>
    </row>
    <row r="649" spans="1:5" s="3" customFormat="1" ht="12.75">
      <c r="A649" s="2"/>
      <c r="C649" s="79"/>
      <c r="D649" s="68"/>
      <c r="E649" s="57"/>
    </row>
    <row r="650" spans="1:5" s="3" customFormat="1" ht="12.75">
      <c r="A650" s="2"/>
      <c r="C650" s="79"/>
      <c r="D650" s="68"/>
      <c r="E650" s="57"/>
    </row>
    <row r="651" spans="1:5" s="3" customFormat="1" ht="12.75">
      <c r="A651" s="2"/>
      <c r="C651" s="79"/>
      <c r="D651" s="68"/>
      <c r="E651" s="57"/>
    </row>
    <row r="652" spans="1:5" s="3" customFormat="1" ht="12.75">
      <c r="A652" s="2"/>
      <c r="C652" s="79"/>
      <c r="D652" s="68"/>
      <c r="E652" s="57"/>
    </row>
    <row r="653" spans="1:5" s="3" customFormat="1" ht="12.75">
      <c r="A653" s="2"/>
      <c r="C653" s="79"/>
      <c r="D653" s="68"/>
      <c r="E653" s="57"/>
    </row>
    <row r="654" spans="1:5" s="3" customFormat="1" ht="12.75">
      <c r="A654" s="2"/>
      <c r="C654" s="79"/>
      <c r="D654" s="68"/>
      <c r="E654" s="57"/>
    </row>
    <row r="655" spans="1:5" s="3" customFormat="1" ht="12.75">
      <c r="A655" s="2"/>
      <c r="C655" s="79"/>
      <c r="D655" s="68"/>
      <c r="E655" s="57"/>
    </row>
    <row r="656" spans="1:5" s="3" customFormat="1" ht="12.75">
      <c r="A656" s="2"/>
      <c r="C656" s="79"/>
      <c r="D656" s="68"/>
      <c r="E656" s="57"/>
    </row>
    <row r="657" spans="1:5" s="3" customFormat="1" ht="12.75">
      <c r="A657" s="2"/>
      <c r="C657" s="79"/>
      <c r="D657" s="68"/>
      <c r="E657" s="57"/>
    </row>
    <row r="658" spans="1:5" s="3" customFormat="1" ht="12.75">
      <c r="A658" s="2"/>
      <c r="C658" s="79"/>
      <c r="D658" s="68"/>
      <c r="E658" s="57"/>
    </row>
    <row r="659" spans="1:5" s="3" customFormat="1" ht="12.75">
      <c r="A659" s="2"/>
      <c r="C659" s="79"/>
      <c r="D659" s="68"/>
      <c r="E659" s="57"/>
    </row>
    <row r="660" spans="1:5" s="3" customFormat="1" ht="12.75">
      <c r="A660" s="2"/>
      <c r="C660" s="79"/>
      <c r="D660" s="68"/>
      <c r="E660" s="57"/>
    </row>
    <row r="661" spans="1:5" s="3" customFormat="1" ht="12.75">
      <c r="A661" s="2"/>
      <c r="C661" s="79"/>
      <c r="D661" s="68"/>
      <c r="E661" s="57"/>
    </row>
    <row r="662" spans="1:5" s="3" customFormat="1" ht="12.75">
      <c r="A662" s="2"/>
      <c r="C662" s="79"/>
      <c r="D662" s="68"/>
      <c r="E662" s="57"/>
    </row>
    <row r="663" spans="1:5" s="3" customFormat="1" ht="12.75">
      <c r="A663" s="2"/>
      <c r="C663" s="79"/>
      <c r="D663" s="68"/>
      <c r="E663" s="57"/>
    </row>
    <row r="664" spans="1:5" s="3" customFormat="1" ht="12.75">
      <c r="A664" s="2"/>
      <c r="C664" s="79"/>
      <c r="D664" s="68"/>
      <c r="E664" s="57"/>
    </row>
    <row r="665" spans="1:5" s="3" customFormat="1" ht="12.75">
      <c r="A665" s="2"/>
      <c r="C665" s="79"/>
      <c r="D665" s="68"/>
      <c r="E665" s="57"/>
    </row>
    <row r="666" spans="1:5" s="3" customFormat="1" ht="12.75">
      <c r="A666" s="2"/>
      <c r="C666" s="79"/>
      <c r="D666" s="68"/>
      <c r="E666" s="57"/>
    </row>
    <row r="667" spans="1:5" s="3" customFormat="1" ht="12.75">
      <c r="A667" s="2"/>
      <c r="C667" s="79"/>
      <c r="D667" s="68"/>
      <c r="E667" s="57"/>
    </row>
    <row r="668" spans="1:5" s="3" customFormat="1" ht="12.75">
      <c r="A668" s="2"/>
      <c r="C668" s="79"/>
      <c r="D668" s="68"/>
      <c r="E668" s="57"/>
    </row>
    <row r="669" spans="1:5" s="3" customFormat="1" ht="12.75">
      <c r="A669" s="2"/>
      <c r="C669" s="79"/>
      <c r="D669" s="68"/>
      <c r="E669" s="57"/>
    </row>
    <row r="670" spans="1:5" s="3" customFormat="1" ht="12.75">
      <c r="A670" s="2"/>
      <c r="C670" s="79"/>
      <c r="D670" s="68"/>
      <c r="E670" s="57"/>
    </row>
    <row r="671" spans="1:5" s="3" customFormat="1" ht="12.75">
      <c r="A671" s="2"/>
      <c r="C671" s="79"/>
      <c r="D671" s="68"/>
      <c r="E671" s="57"/>
    </row>
    <row r="672" spans="1:5" s="3" customFormat="1" ht="12.75">
      <c r="A672" s="2"/>
      <c r="C672" s="79"/>
      <c r="D672" s="68"/>
      <c r="E672" s="57"/>
    </row>
    <row r="673" spans="1:5" s="3" customFormat="1" ht="12.75">
      <c r="A673" s="2"/>
      <c r="C673" s="79"/>
      <c r="D673" s="68"/>
      <c r="E673" s="57"/>
    </row>
    <row r="674" spans="1:5" s="3" customFormat="1" ht="12.75">
      <c r="A674" s="2"/>
      <c r="C674" s="79"/>
      <c r="D674" s="68"/>
      <c r="E674" s="57"/>
    </row>
    <row r="675" spans="1:5" s="3" customFormat="1" ht="12.75">
      <c r="A675" s="2"/>
      <c r="C675" s="79"/>
      <c r="D675" s="68"/>
      <c r="E675" s="57"/>
    </row>
    <row r="676" spans="1:5" s="3" customFormat="1" ht="12.75">
      <c r="A676" s="2"/>
      <c r="C676" s="79"/>
      <c r="D676" s="68"/>
      <c r="E676" s="57"/>
    </row>
    <row r="677" spans="1:5" s="3" customFormat="1" ht="12.75">
      <c r="A677" s="2"/>
      <c r="C677" s="79"/>
      <c r="D677" s="68"/>
      <c r="E677" s="57"/>
    </row>
    <row r="678" spans="1:5" s="3" customFormat="1" ht="12.75">
      <c r="A678" s="2"/>
      <c r="C678" s="79"/>
      <c r="D678" s="68"/>
      <c r="E678" s="57"/>
    </row>
    <row r="679" spans="1:5" s="3" customFormat="1" ht="12.75">
      <c r="A679" s="2"/>
      <c r="C679" s="79"/>
      <c r="D679" s="68"/>
      <c r="E679" s="57"/>
    </row>
    <row r="680" spans="1:5" s="3" customFormat="1" ht="12.75">
      <c r="A680" s="2"/>
      <c r="C680" s="79"/>
      <c r="D680" s="68"/>
      <c r="E680" s="57"/>
    </row>
    <row r="681" spans="1:5" s="3" customFormat="1" ht="12.75">
      <c r="A681" s="2"/>
      <c r="C681" s="79"/>
      <c r="D681" s="68"/>
      <c r="E681" s="57"/>
    </row>
    <row r="682" spans="1:5" s="3" customFormat="1" ht="12.75">
      <c r="A682" s="2"/>
      <c r="C682" s="79"/>
      <c r="D682" s="68"/>
      <c r="E682" s="57"/>
    </row>
    <row r="683" spans="1:5" s="3" customFormat="1" ht="12.75">
      <c r="A683" s="2"/>
      <c r="C683" s="79"/>
      <c r="D683" s="68"/>
      <c r="E683" s="57"/>
    </row>
    <row r="684" spans="1:5" s="3" customFormat="1" ht="12.75">
      <c r="A684" s="2"/>
      <c r="C684" s="79"/>
      <c r="D684" s="68"/>
      <c r="E684" s="57"/>
    </row>
    <row r="685" spans="1:5" s="3" customFormat="1" ht="12.75">
      <c r="A685" s="2"/>
      <c r="C685" s="79"/>
      <c r="D685" s="68"/>
      <c r="E685" s="57"/>
    </row>
    <row r="686" spans="1:5" s="3" customFormat="1" ht="12.75">
      <c r="A686" s="2"/>
      <c r="C686" s="79"/>
      <c r="D686" s="68"/>
      <c r="E686" s="57"/>
    </row>
    <row r="687" spans="1:5" s="3" customFormat="1" ht="12.75">
      <c r="A687" s="2"/>
      <c r="C687" s="79"/>
      <c r="D687" s="68"/>
      <c r="E687" s="57"/>
    </row>
    <row r="688" spans="1:5" s="3" customFormat="1" ht="12.75">
      <c r="A688" s="2"/>
      <c r="C688" s="79"/>
      <c r="D688" s="68"/>
      <c r="E688" s="57"/>
    </row>
    <row r="689" spans="1:5" s="3" customFormat="1" ht="12.75">
      <c r="A689" s="2"/>
      <c r="C689" s="79"/>
      <c r="D689" s="68"/>
      <c r="E689" s="57"/>
    </row>
    <row r="690" spans="1:5" s="3" customFormat="1" ht="12.75">
      <c r="A690" s="2"/>
      <c r="C690" s="79"/>
      <c r="D690" s="68"/>
      <c r="E690" s="57"/>
    </row>
    <row r="691" spans="1:5" s="3" customFormat="1" ht="12.75">
      <c r="A691" s="2"/>
      <c r="C691" s="79"/>
      <c r="D691" s="68"/>
      <c r="E691" s="57"/>
    </row>
    <row r="692" spans="1:5" s="3" customFormat="1" ht="12.75">
      <c r="A692" s="2"/>
      <c r="C692" s="79"/>
      <c r="D692" s="68"/>
      <c r="E692" s="57"/>
    </row>
    <row r="693" spans="1:5" s="3" customFormat="1" ht="12.75">
      <c r="A693" s="2"/>
      <c r="C693" s="79"/>
      <c r="D693" s="68"/>
      <c r="E693" s="57"/>
    </row>
    <row r="694" spans="1:5" s="3" customFormat="1" ht="12.75">
      <c r="A694" s="2"/>
      <c r="C694" s="79"/>
      <c r="D694" s="68"/>
      <c r="E694" s="57"/>
    </row>
    <row r="695" spans="1:5" s="3" customFormat="1" ht="12.75">
      <c r="A695" s="2"/>
      <c r="C695" s="79"/>
      <c r="D695" s="68"/>
      <c r="E695" s="57"/>
    </row>
    <row r="696" spans="1:5" s="3" customFormat="1" ht="12.75">
      <c r="A696" s="2"/>
      <c r="C696" s="79"/>
      <c r="D696" s="68"/>
      <c r="E696" s="57"/>
    </row>
    <row r="697" spans="1:5" s="3" customFormat="1" ht="12.75">
      <c r="A697" s="2"/>
      <c r="C697" s="79"/>
      <c r="D697" s="68"/>
      <c r="E697" s="57"/>
    </row>
    <row r="698" spans="1:5" s="3" customFormat="1" ht="12.75">
      <c r="A698" s="2"/>
      <c r="C698" s="79"/>
      <c r="D698" s="68"/>
      <c r="E698" s="57"/>
    </row>
    <row r="699" spans="1:5" s="3" customFormat="1" ht="12.75">
      <c r="A699" s="2"/>
      <c r="C699" s="79"/>
      <c r="D699" s="68"/>
      <c r="E699" s="57"/>
    </row>
    <row r="700" spans="1:5" s="3" customFormat="1" ht="12.75">
      <c r="A700" s="2"/>
      <c r="C700" s="79"/>
      <c r="D700" s="68"/>
      <c r="E700" s="57"/>
    </row>
    <row r="701" spans="1:5" s="3" customFormat="1" ht="12.75">
      <c r="A701" s="2"/>
      <c r="C701" s="79"/>
      <c r="D701" s="68"/>
      <c r="E701" s="57"/>
    </row>
    <row r="702" spans="1:5" s="3" customFormat="1" ht="12.75">
      <c r="A702" s="2"/>
      <c r="C702" s="79"/>
      <c r="D702" s="68"/>
      <c r="E702" s="57"/>
    </row>
    <row r="703" spans="1:5" s="3" customFormat="1" ht="12.75">
      <c r="A703" s="2"/>
      <c r="C703" s="79"/>
      <c r="D703" s="68"/>
      <c r="E703" s="57"/>
    </row>
    <row r="704" spans="1:5" s="3" customFormat="1" ht="12.75">
      <c r="A704" s="2"/>
      <c r="C704" s="79"/>
      <c r="D704" s="68"/>
      <c r="E704" s="57"/>
    </row>
    <row r="705" spans="1:5" s="3" customFormat="1" ht="12.75">
      <c r="A705" s="2"/>
      <c r="C705" s="79"/>
      <c r="D705" s="68"/>
      <c r="E705" s="57"/>
    </row>
    <row r="706" spans="1:5" s="3" customFormat="1" ht="12.75">
      <c r="A706" s="2"/>
      <c r="C706" s="79"/>
      <c r="D706" s="68"/>
      <c r="E706" s="57"/>
    </row>
    <row r="707" spans="1:5" s="3" customFormat="1" ht="12.75">
      <c r="A707" s="2"/>
      <c r="C707" s="79"/>
      <c r="D707" s="68"/>
      <c r="E707" s="57"/>
    </row>
    <row r="708" spans="1:5" s="3" customFormat="1" ht="12.75">
      <c r="A708" s="2"/>
      <c r="C708" s="79"/>
      <c r="D708" s="68"/>
      <c r="E708" s="57"/>
    </row>
    <row r="709" spans="1:5" s="3" customFormat="1" ht="12.75">
      <c r="A709" s="2"/>
      <c r="C709" s="79"/>
      <c r="D709" s="68"/>
      <c r="E709" s="57"/>
    </row>
    <row r="710" spans="1:5" s="3" customFormat="1" ht="12.75">
      <c r="A710" s="2"/>
      <c r="C710" s="79"/>
      <c r="D710" s="68"/>
      <c r="E710" s="57"/>
    </row>
    <row r="711" spans="1:5" s="3" customFormat="1" ht="12.75">
      <c r="A711" s="2"/>
      <c r="C711" s="79"/>
      <c r="D711" s="68"/>
      <c r="E711" s="57"/>
    </row>
    <row r="712" spans="1:5" s="3" customFormat="1" ht="12.75">
      <c r="A712" s="2"/>
      <c r="C712" s="79"/>
      <c r="D712" s="68"/>
      <c r="E712" s="57"/>
    </row>
    <row r="713" spans="1:5" s="3" customFormat="1" ht="12.75">
      <c r="A713" s="2"/>
      <c r="C713" s="79"/>
      <c r="D713" s="68"/>
      <c r="E713" s="57"/>
    </row>
    <row r="714" spans="1:5" s="3" customFormat="1" ht="12.75">
      <c r="A714" s="2"/>
      <c r="C714" s="79"/>
      <c r="D714" s="68"/>
      <c r="E714" s="57"/>
    </row>
    <row r="715" spans="1:5" s="3" customFormat="1" ht="12.75">
      <c r="A715" s="2"/>
      <c r="C715" s="79"/>
      <c r="D715" s="68"/>
      <c r="E715" s="57"/>
    </row>
    <row r="716" spans="1:5" s="3" customFormat="1" ht="12.75">
      <c r="A716" s="2"/>
      <c r="C716" s="79"/>
      <c r="D716" s="68"/>
      <c r="E716" s="57"/>
    </row>
    <row r="717" spans="1:5" s="3" customFormat="1" ht="12.75">
      <c r="A717" s="2"/>
      <c r="C717" s="79"/>
      <c r="D717" s="68"/>
      <c r="E717" s="57"/>
    </row>
    <row r="718" spans="1:5" s="3" customFormat="1" ht="12.75">
      <c r="A718" s="2"/>
      <c r="C718" s="79"/>
      <c r="D718" s="68"/>
      <c r="E718" s="57"/>
    </row>
    <row r="719" spans="1:5" s="3" customFormat="1" ht="12.75">
      <c r="A719" s="2"/>
      <c r="C719" s="79"/>
      <c r="D719" s="68"/>
      <c r="E719" s="57"/>
    </row>
    <row r="720" spans="1:5" s="3" customFormat="1" ht="12.75">
      <c r="A720" s="2"/>
      <c r="C720" s="79"/>
      <c r="D720" s="68"/>
      <c r="E720" s="57"/>
    </row>
    <row r="721" spans="1:5" s="3" customFormat="1" ht="12.75">
      <c r="A721" s="2"/>
      <c r="C721" s="79"/>
      <c r="D721" s="68"/>
      <c r="E721" s="57"/>
    </row>
    <row r="722" spans="1:5" s="3" customFormat="1" ht="12.75">
      <c r="A722" s="2"/>
      <c r="C722" s="79"/>
      <c r="D722" s="68"/>
      <c r="E722" s="57"/>
    </row>
    <row r="723" spans="1:5" s="3" customFormat="1" ht="12.75">
      <c r="A723" s="2"/>
      <c r="C723" s="79"/>
      <c r="D723" s="68"/>
      <c r="E723" s="57"/>
    </row>
    <row r="724" spans="1:5" s="3" customFormat="1" ht="12.75">
      <c r="A724" s="2"/>
      <c r="C724" s="79"/>
      <c r="D724" s="68"/>
      <c r="E724" s="57"/>
    </row>
    <row r="725" spans="1:5" s="3" customFormat="1" ht="12.75">
      <c r="A725" s="2"/>
      <c r="C725" s="79"/>
      <c r="D725" s="68"/>
      <c r="E725" s="57"/>
    </row>
    <row r="726" spans="1:5" s="3" customFormat="1" ht="12.75">
      <c r="A726" s="2"/>
      <c r="C726" s="79"/>
      <c r="D726" s="68"/>
      <c r="E726" s="57"/>
    </row>
    <row r="727" spans="1:5" s="3" customFormat="1" ht="12.75">
      <c r="A727" s="2"/>
      <c r="C727" s="79"/>
      <c r="D727" s="68"/>
      <c r="E727" s="57"/>
    </row>
    <row r="728" spans="1:5" s="3" customFormat="1" ht="12.75">
      <c r="A728" s="2"/>
      <c r="C728" s="79"/>
      <c r="D728" s="68"/>
      <c r="E728" s="57"/>
    </row>
    <row r="729" spans="1:5" s="3" customFormat="1" ht="12.75">
      <c r="A729" s="2"/>
      <c r="C729" s="79"/>
      <c r="D729" s="68"/>
      <c r="E729" s="57"/>
    </row>
    <row r="730" spans="1:5" s="3" customFormat="1" ht="12.75">
      <c r="A730" s="2"/>
      <c r="C730" s="79"/>
      <c r="D730" s="68"/>
      <c r="E730" s="57"/>
    </row>
    <row r="731" spans="1:5" s="3" customFormat="1" ht="12.75">
      <c r="A731" s="2"/>
      <c r="C731" s="79"/>
      <c r="D731" s="68"/>
      <c r="E731" s="57"/>
    </row>
    <row r="732" spans="1:5" s="3" customFormat="1" ht="12.75">
      <c r="A732" s="2"/>
      <c r="C732" s="79"/>
      <c r="D732" s="68"/>
      <c r="E732" s="57"/>
    </row>
    <row r="733" spans="1:5" s="3" customFormat="1" ht="12.75">
      <c r="A733" s="2"/>
      <c r="C733" s="79"/>
      <c r="D733" s="68"/>
      <c r="E733" s="57"/>
    </row>
    <row r="734" spans="1:5" s="3" customFormat="1" ht="12.75">
      <c r="A734" s="2"/>
      <c r="C734" s="79"/>
      <c r="D734" s="68"/>
      <c r="E734" s="57"/>
    </row>
    <row r="735" spans="1:5" s="3" customFormat="1" ht="12.75">
      <c r="A735" s="2"/>
      <c r="C735" s="79"/>
      <c r="D735" s="68"/>
      <c r="E735" s="57"/>
    </row>
    <row r="736" spans="1:5" s="3" customFormat="1" ht="12.75">
      <c r="A736" s="2"/>
      <c r="C736" s="79"/>
      <c r="D736" s="68"/>
      <c r="E736" s="57"/>
    </row>
    <row r="737" spans="1:5" s="3" customFormat="1" ht="12.75">
      <c r="A737" s="2"/>
      <c r="C737" s="79"/>
      <c r="D737" s="68"/>
      <c r="E737" s="57"/>
    </row>
    <row r="738" spans="1:5" s="3" customFormat="1" ht="12.75">
      <c r="A738" s="2"/>
      <c r="C738" s="79"/>
      <c r="D738" s="68"/>
      <c r="E738" s="57"/>
    </row>
    <row r="739" spans="1:5" s="3" customFormat="1" ht="12.75">
      <c r="A739" s="2"/>
      <c r="C739" s="79"/>
      <c r="D739" s="68"/>
      <c r="E739" s="57"/>
    </row>
    <row r="740" spans="1:5" s="3" customFormat="1" ht="12.75">
      <c r="A740" s="2"/>
      <c r="C740" s="79"/>
      <c r="D740" s="68"/>
      <c r="E740" s="57"/>
    </row>
    <row r="741" spans="1:5" s="3" customFormat="1" ht="12.75">
      <c r="A741" s="2"/>
      <c r="C741" s="79"/>
      <c r="D741" s="68"/>
      <c r="E741" s="57"/>
    </row>
    <row r="742" spans="1:5" s="3" customFormat="1" ht="12.75">
      <c r="A742" s="2"/>
      <c r="C742" s="79"/>
      <c r="D742" s="68"/>
      <c r="E742" s="57"/>
    </row>
    <row r="743" spans="1:5" s="3" customFormat="1" ht="12.75">
      <c r="A743" s="2"/>
      <c r="C743" s="79"/>
      <c r="D743" s="68"/>
      <c r="E743" s="57"/>
    </row>
    <row r="744" spans="1:5" s="3" customFormat="1" ht="12.75">
      <c r="A744" s="2"/>
      <c r="C744" s="79"/>
      <c r="D744" s="68"/>
      <c r="E744" s="57"/>
    </row>
    <row r="745" spans="1:5" s="3" customFormat="1" ht="12.75">
      <c r="A745" s="2"/>
      <c r="C745" s="79"/>
      <c r="D745" s="68"/>
      <c r="E745" s="57"/>
    </row>
    <row r="746" spans="1:5" s="3" customFormat="1" ht="12.75">
      <c r="A746" s="2"/>
      <c r="C746" s="79"/>
      <c r="D746" s="68"/>
      <c r="E746" s="57"/>
    </row>
    <row r="747" spans="1:5" s="3" customFormat="1" ht="12.75">
      <c r="A747" s="2"/>
      <c r="C747" s="79"/>
      <c r="D747" s="68"/>
      <c r="E747" s="57"/>
    </row>
    <row r="748" spans="1:5" s="3" customFormat="1" ht="12.75">
      <c r="A748" s="2"/>
      <c r="C748" s="79"/>
      <c r="D748" s="68"/>
      <c r="E748" s="57"/>
    </row>
    <row r="749" spans="1:5" s="3" customFormat="1" ht="12.75">
      <c r="A749" s="2"/>
      <c r="C749" s="79"/>
      <c r="D749" s="68"/>
      <c r="E749" s="57"/>
    </row>
    <row r="750" spans="1:5" s="3" customFormat="1" ht="12.75">
      <c r="A750" s="2"/>
      <c r="C750" s="79"/>
      <c r="D750" s="68"/>
      <c r="E750" s="57"/>
    </row>
    <row r="751" spans="1:5" s="3" customFormat="1" ht="12.75">
      <c r="A751" s="2"/>
      <c r="C751" s="79"/>
      <c r="D751" s="68"/>
      <c r="E751" s="57"/>
    </row>
    <row r="752" spans="1:5" s="3" customFormat="1" ht="12.75">
      <c r="A752" s="2"/>
      <c r="C752" s="79"/>
      <c r="D752" s="68"/>
      <c r="E752" s="57"/>
    </row>
    <row r="753" spans="1:5" s="3" customFormat="1" ht="12.75">
      <c r="A753" s="2"/>
      <c r="C753" s="79"/>
      <c r="D753" s="68"/>
      <c r="E753" s="57"/>
    </row>
    <row r="754" spans="1:5" s="3" customFormat="1" ht="12.75">
      <c r="A754" s="2"/>
      <c r="C754" s="79"/>
      <c r="D754" s="68"/>
      <c r="E754" s="57"/>
    </row>
    <row r="755" spans="1:5" s="3" customFormat="1" ht="12.75">
      <c r="A755" s="2"/>
      <c r="C755" s="79"/>
      <c r="D755" s="68"/>
      <c r="E755" s="57"/>
    </row>
    <row r="756" spans="1:5" s="3" customFormat="1" ht="12.75">
      <c r="A756" s="2"/>
      <c r="C756" s="79"/>
      <c r="D756" s="68"/>
      <c r="E756" s="57"/>
    </row>
    <row r="757" spans="1:5" s="3" customFormat="1" ht="12.75">
      <c r="A757" s="2"/>
      <c r="C757" s="79"/>
      <c r="D757" s="68"/>
      <c r="E757" s="57"/>
    </row>
    <row r="758" spans="1:5" s="3" customFormat="1" ht="12.75">
      <c r="A758" s="2"/>
      <c r="C758" s="79"/>
      <c r="D758" s="68"/>
      <c r="E758" s="57"/>
    </row>
    <row r="759" spans="1:5" s="3" customFormat="1" ht="12.75">
      <c r="A759" s="2"/>
      <c r="C759" s="79"/>
      <c r="D759" s="68"/>
      <c r="E759" s="57"/>
    </row>
    <row r="760" spans="1:5" s="3" customFormat="1" ht="12.75">
      <c r="A760" s="2"/>
      <c r="C760" s="79"/>
      <c r="D760" s="68"/>
      <c r="E760" s="57"/>
    </row>
    <row r="761" spans="1:5" s="3" customFormat="1" ht="12.75">
      <c r="A761" s="2"/>
      <c r="C761" s="79"/>
      <c r="D761" s="68"/>
      <c r="E761" s="57"/>
    </row>
    <row r="762" spans="1:5" s="3" customFormat="1" ht="12.75">
      <c r="A762" s="2"/>
      <c r="C762" s="79"/>
      <c r="D762" s="68"/>
      <c r="E762" s="57"/>
    </row>
    <row r="763" spans="1:5" s="3" customFormat="1" ht="12.75">
      <c r="A763" s="2"/>
      <c r="C763" s="79"/>
      <c r="D763" s="68"/>
      <c r="E763" s="57"/>
    </row>
    <row r="764" spans="1:5" s="3" customFormat="1" ht="12.75">
      <c r="A764" s="2"/>
      <c r="C764" s="79"/>
      <c r="D764" s="68"/>
      <c r="E764" s="57"/>
    </row>
    <row r="765" spans="1:5" s="3" customFormat="1" ht="12.75">
      <c r="A765" s="2"/>
      <c r="C765" s="79"/>
      <c r="D765" s="68"/>
      <c r="E765" s="57"/>
    </row>
    <row r="766" spans="1:5" s="3" customFormat="1" ht="12.75">
      <c r="A766" s="2"/>
      <c r="C766" s="79"/>
      <c r="D766" s="68"/>
      <c r="E766" s="57"/>
    </row>
    <row r="767" spans="1:5" s="3" customFormat="1" ht="12.75">
      <c r="A767" s="2"/>
      <c r="C767" s="79"/>
      <c r="D767" s="68"/>
      <c r="E767" s="57"/>
    </row>
    <row r="768" spans="1:5" s="3" customFormat="1" ht="12.75">
      <c r="A768" s="2"/>
      <c r="C768" s="79"/>
      <c r="D768" s="68"/>
      <c r="E768" s="57"/>
    </row>
    <row r="769" spans="1:5" s="3" customFormat="1" ht="12.75">
      <c r="A769" s="2"/>
      <c r="C769" s="79"/>
      <c r="D769" s="68"/>
      <c r="E769" s="57"/>
    </row>
    <row r="770" spans="1:5" s="3" customFormat="1" ht="12.75">
      <c r="A770" s="2"/>
      <c r="C770" s="79"/>
      <c r="D770" s="68"/>
      <c r="E770" s="57"/>
    </row>
    <row r="771" spans="1:5" s="3" customFormat="1" ht="12.75">
      <c r="A771" s="2"/>
      <c r="C771" s="79"/>
      <c r="D771" s="68"/>
      <c r="E771" s="57"/>
    </row>
    <row r="772" spans="1:5" s="3" customFormat="1" ht="12.75">
      <c r="A772" s="2"/>
      <c r="C772" s="79"/>
      <c r="D772" s="68"/>
      <c r="E772" s="57"/>
    </row>
    <row r="773" spans="1:5" s="3" customFormat="1" ht="12.75">
      <c r="A773" s="2"/>
      <c r="C773" s="79"/>
      <c r="D773" s="68"/>
      <c r="E773" s="57"/>
    </row>
    <row r="774" spans="1:5" s="3" customFormat="1" ht="12.75">
      <c r="A774" s="2"/>
      <c r="C774" s="79"/>
      <c r="D774" s="68"/>
      <c r="E774" s="57"/>
    </row>
    <row r="775" spans="1:5" s="3" customFormat="1" ht="12.75">
      <c r="A775" s="2"/>
      <c r="C775" s="79"/>
      <c r="D775" s="68"/>
      <c r="E775" s="57"/>
    </row>
    <row r="776" spans="1:5" s="3" customFormat="1" ht="12.75">
      <c r="A776" s="2"/>
      <c r="C776" s="79"/>
      <c r="D776" s="68"/>
      <c r="E776" s="57"/>
    </row>
    <row r="777" spans="1:5" s="3" customFormat="1" ht="12.75">
      <c r="A777" s="2"/>
      <c r="C777" s="79"/>
      <c r="D777" s="68"/>
      <c r="E777" s="57"/>
    </row>
    <row r="778" spans="1:5" s="3" customFormat="1" ht="12.75">
      <c r="A778" s="2"/>
      <c r="C778" s="79"/>
      <c r="D778" s="68"/>
      <c r="E778" s="57"/>
    </row>
    <row r="779" spans="1:5" s="3" customFormat="1" ht="12.75">
      <c r="A779" s="2"/>
      <c r="C779" s="79"/>
      <c r="D779" s="68"/>
      <c r="E779" s="57"/>
    </row>
    <row r="780" spans="1:5" s="3" customFormat="1" ht="12.75">
      <c r="A780" s="2"/>
      <c r="C780" s="79"/>
      <c r="D780" s="68"/>
      <c r="E780" s="57"/>
    </row>
    <row r="781" spans="1:5" s="3" customFormat="1" ht="12.75">
      <c r="A781" s="2"/>
      <c r="C781" s="79"/>
      <c r="D781" s="68"/>
      <c r="E781" s="57"/>
    </row>
    <row r="782" spans="1:5" s="3" customFormat="1" ht="12.75">
      <c r="A782" s="2"/>
      <c r="C782" s="79"/>
      <c r="D782" s="68"/>
      <c r="E782" s="57"/>
    </row>
    <row r="783" spans="1:5" s="3" customFormat="1" ht="12.75">
      <c r="A783" s="2"/>
      <c r="C783" s="79"/>
      <c r="D783" s="68"/>
      <c r="E783" s="57"/>
    </row>
    <row r="784" spans="1:5" s="3" customFormat="1" ht="12.75">
      <c r="A784" s="2"/>
      <c r="C784" s="79"/>
      <c r="D784" s="68"/>
      <c r="E784" s="57"/>
    </row>
    <row r="785" spans="1:5" s="3" customFormat="1" ht="12.75">
      <c r="A785" s="2"/>
      <c r="C785" s="79"/>
      <c r="D785" s="68"/>
      <c r="E785" s="57"/>
    </row>
    <row r="786" spans="1:5" s="3" customFormat="1" ht="12.75">
      <c r="A786" s="2"/>
      <c r="C786" s="79"/>
      <c r="D786" s="68"/>
      <c r="E786" s="57"/>
    </row>
    <row r="787" spans="1:5" s="3" customFormat="1" ht="12.75">
      <c r="A787" s="2"/>
      <c r="C787" s="79"/>
      <c r="D787" s="68"/>
      <c r="E787" s="57"/>
    </row>
    <row r="788" spans="1:5" s="3" customFormat="1" ht="12.75">
      <c r="A788" s="2"/>
      <c r="C788" s="79"/>
      <c r="D788" s="68"/>
      <c r="E788" s="57"/>
    </row>
    <row r="789" spans="1:5" s="3" customFormat="1" ht="12.75">
      <c r="A789" s="2"/>
      <c r="C789" s="79"/>
      <c r="D789" s="68"/>
      <c r="E789" s="57"/>
    </row>
    <row r="790" spans="1:5" s="3" customFormat="1" ht="12.75">
      <c r="A790" s="2"/>
      <c r="C790" s="79"/>
      <c r="D790" s="68"/>
      <c r="E790" s="57"/>
    </row>
    <row r="791" spans="1:5" s="3" customFormat="1" ht="12.75">
      <c r="A791" s="2"/>
      <c r="C791" s="79"/>
      <c r="D791" s="68"/>
      <c r="E791" s="57"/>
    </row>
    <row r="792" spans="1:5" s="3" customFormat="1" ht="12.75">
      <c r="A792" s="2"/>
      <c r="C792" s="79"/>
      <c r="D792" s="68"/>
      <c r="E792" s="57"/>
    </row>
    <row r="793" spans="1:5" s="3" customFormat="1" ht="12.75">
      <c r="A793" s="2"/>
      <c r="C793" s="79"/>
      <c r="D793" s="68"/>
      <c r="E793" s="57"/>
    </row>
    <row r="794" spans="1:5" s="3" customFormat="1" ht="12.75">
      <c r="A794" s="2"/>
      <c r="C794" s="79"/>
      <c r="D794" s="68"/>
      <c r="E794" s="57"/>
    </row>
    <row r="795" spans="1:5" s="3" customFormat="1" ht="12.75">
      <c r="A795" s="2"/>
      <c r="C795" s="79"/>
      <c r="D795" s="68"/>
      <c r="E795" s="57"/>
    </row>
    <row r="796" spans="1:5" s="3" customFormat="1" ht="12.75">
      <c r="A796" s="2"/>
      <c r="C796" s="79"/>
      <c r="D796" s="68"/>
      <c r="E796" s="57"/>
    </row>
    <row r="797" spans="1:5" s="3" customFormat="1" ht="12.75">
      <c r="A797" s="2"/>
      <c r="C797" s="79"/>
      <c r="D797" s="68"/>
      <c r="E797" s="57"/>
    </row>
    <row r="798" spans="1:5" s="3" customFormat="1" ht="12.75">
      <c r="A798" s="2"/>
      <c r="C798" s="79"/>
      <c r="D798" s="68"/>
      <c r="E798" s="57"/>
    </row>
    <row r="799" spans="1:5" s="3" customFormat="1" ht="12.75">
      <c r="A799" s="2"/>
      <c r="C799" s="79"/>
      <c r="D799" s="68"/>
      <c r="E799" s="57"/>
    </row>
    <row r="800" spans="1:5" s="3" customFormat="1" ht="12.75">
      <c r="A800" s="2"/>
      <c r="C800" s="79"/>
      <c r="D800" s="68"/>
      <c r="E800" s="57"/>
    </row>
    <row r="801" spans="1:5" s="3" customFormat="1" ht="12.75">
      <c r="A801" s="2"/>
      <c r="C801" s="79"/>
      <c r="D801" s="68"/>
      <c r="E801" s="57"/>
    </row>
    <row r="802" spans="1:5" s="3" customFormat="1" ht="12.75">
      <c r="A802" s="2"/>
      <c r="C802" s="79"/>
      <c r="D802" s="68"/>
      <c r="E802" s="57"/>
    </row>
    <row r="803" spans="1:5" s="3" customFormat="1" ht="12.75">
      <c r="A803" s="2"/>
      <c r="C803" s="79"/>
      <c r="D803" s="68"/>
      <c r="E803" s="57"/>
    </row>
    <row r="804" spans="1:5" s="3" customFormat="1" ht="12.75">
      <c r="A804" s="2"/>
      <c r="C804" s="79"/>
      <c r="D804" s="68"/>
      <c r="E804" s="57"/>
    </row>
    <row r="805" spans="1:5" s="3" customFormat="1" ht="12.75">
      <c r="A805" s="2"/>
      <c r="C805" s="79"/>
      <c r="D805" s="68"/>
      <c r="E805" s="57"/>
    </row>
    <row r="806" spans="1:5" s="3" customFormat="1" ht="12.75">
      <c r="A806" s="2"/>
      <c r="C806" s="79"/>
      <c r="D806" s="68"/>
      <c r="E806" s="57"/>
    </row>
    <row r="807" spans="1:5" s="3" customFormat="1" ht="12.75">
      <c r="A807" s="2"/>
      <c r="C807" s="79"/>
      <c r="D807" s="68"/>
      <c r="E807" s="57"/>
    </row>
    <row r="808" spans="1:5" s="3" customFormat="1" ht="12.75">
      <c r="A808" s="2"/>
      <c r="C808" s="79"/>
      <c r="D808" s="68"/>
      <c r="E808" s="57"/>
    </row>
    <row r="809" spans="1:5" s="3" customFormat="1" ht="12.75">
      <c r="A809" s="2"/>
      <c r="C809" s="79"/>
      <c r="D809" s="68"/>
      <c r="E809" s="57"/>
    </row>
    <row r="810" spans="1:5" s="3" customFormat="1" ht="12.75">
      <c r="A810" s="2"/>
      <c r="C810" s="79"/>
      <c r="D810" s="68"/>
      <c r="E810" s="57"/>
    </row>
    <row r="811" spans="1:5" s="3" customFormat="1" ht="12.75">
      <c r="A811" s="2"/>
      <c r="C811" s="79"/>
      <c r="D811" s="68"/>
      <c r="E811" s="57"/>
    </row>
    <row r="812" spans="1:5" s="3" customFormat="1" ht="12.75">
      <c r="A812" s="2"/>
      <c r="C812" s="79"/>
      <c r="D812" s="68"/>
      <c r="E812" s="57"/>
    </row>
    <row r="813" spans="1:5" s="3" customFormat="1" ht="12.75">
      <c r="A813" s="2"/>
      <c r="C813" s="79"/>
      <c r="D813" s="68"/>
      <c r="E813" s="57"/>
    </row>
    <row r="814" spans="1:5" s="3" customFormat="1" ht="12.75">
      <c r="A814" s="2"/>
      <c r="C814" s="79"/>
      <c r="D814" s="68"/>
      <c r="E814" s="57"/>
    </row>
    <row r="815" spans="1:5" s="3" customFormat="1" ht="12.75">
      <c r="A815" s="2"/>
      <c r="C815" s="79"/>
      <c r="D815" s="68"/>
      <c r="E815" s="57"/>
    </row>
    <row r="816" spans="1:5" s="3" customFormat="1" ht="12.75">
      <c r="A816" s="2"/>
      <c r="C816" s="79"/>
      <c r="D816" s="68"/>
      <c r="E816" s="57"/>
    </row>
    <row r="817" spans="1:5" s="3" customFormat="1" ht="12.75">
      <c r="A817" s="2"/>
      <c r="C817" s="79"/>
      <c r="D817" s="68"/>
      <c r="E817" s="57"/>
    </row>
    <row r="818" spans="1:5" s="3" customFormat="1" ht="12.75">
      <c r="A818" s="2"/>
      <c r="C818" s="79"/>
      <c r="D818" s="68"/>
      <c r="E818" s="57"/>
    </row>
    <row r="819" spans="1:5" s="3" customFormat="1" ht="12.75">
      <c r="A819" s="2"/>
      <c r="C819" s="79"/>
      <c r="D819" s="68"/>
      <c r="E819" s="57"/>
    </row>
    <row r="820" spans="1:5" s="3" customFormat="1" ht="12.75">
      <c r="A820" s="2"/>
      <c r="C820" s="79"/>
      <c r="D820" s="68"/>
      <c r="E820" s="57"/>
    </row>
    <row r="821" spans="1:5" s="3" customFormat="1" ht="12.75">
      <c r="A821" s="2"/>
      <c r="C821" s="79"/>
      <c r="D821" s="68"/>
      <c r="E821" s="57"/>
    </row>
    <row r="822" spans="1:5" s="3" customFormat="1" ht="12.75">
      <c r="A822" s="2"/>
      <c r="C822" s="79"/>
      <c r="D822" s="68"/>
      <c r="E822" s="57"/>
    </row>
    <row r="823" spans="1:5" s="3" customFormat="1" ht="12.75">
      <c r="A823" s="2"/>
      <c r="C823" s="79"/>
      <c r="D823" s="68"/>
      <c r="E823" s="57"/>
    </row>
    <row r="824" spans="1:5" s="3" customFormat="1" ht="12.75">
      <c r="A824" s="2"/>
      <c r="C824" s="79"/>
      <c r="D824" s="68"/>
      <c r="E824" s="57"/>
    </row>
    <row r="825" spans="1:5" s="3" customFormat="1" ht="12.75">
      <c r="A825" s="2"/>
      <c r="C825" s="79"/>
      <c r="D825" s="68"/>
      <c r="E825" s="57"/>
    </row>
    <row r="826" spans="1:5" s="3" customFormat="1" ht="12.75">
      <c r="A826" s="2"/>
      <c r="C826" s="79"/>
      <c r="D826" s="68"/>
      <c r="E826" s="57"/>
    </row>
    <row r="827" spans="1:5" s="3" customFormat="1" ht="12.75">
      <c r="A827" s="2"/>
      <c r="C827" s="79"/>
      <c r="D827" s="68"/>
      <c r="E827" s="57"/>
    </row>
    <row r="828" spans="1:5" s="3" customFormat="1" ht="12.75">
      <c r="A828" s="2"/>
      <c r="C828" s="79"/>
      <c r="D828" s="68"/>
      <c r="E828" s="57"/>
    </row>
    <row r="829" spans="1:5" s="3" customFormat="1" ht="12.75">
      <c r="A829" s="2"/>
      <c r="C829" s="79"/>
      <c r="D829" s="68"/>
      <c r="E829" s="57"/>
    </row>
    <row r="830" spans="1:5" s="3" customFormat="1" ht="12.75">
      <c r="A830" s="2"/>
      <c r="C830" s="79"/>
      <c r="D830" s="68"/>
      <c r="E830" s="57"/>
    </row>
    <row r="831" spans="1:5" s="3" customFormat="1" ht="12.75">
      <c r="A831" s="2"/>
      <c r="C831" s="79"/>
      <c r="D831" s="68"/>
      <c r="E831" s="57"/>
    </row>
    <row r="832" spans="1:5" s="3" customFormat="1" ht="12.75">
      <c r="A832" s="2"/>
      <c r="C832" s="79"/>
      <c r="D832" s="68"/>
      <c r="E832" s="57"/>
    </row>
    <row r="833" spans="1:5" s="3" customFormat="1" ht="12.75">
      <c r="A833" s="2"/>
      <c r="C833" s="79"/>
      <c r="D833" s="68"/>
      <c r="E833" s="57"/>
    </row>
    <row r="834" spans="1:5" s="3" customFormat="1" ht="12.75">
      <c r="A834" s="2"/>
      <c r="C834" s="79"/>
      <c r="D834" s="68"/>
      <c r="E834" s="57"/>
    </row>
    <row r="835" spans="1:5" s="3" customFormat="1" ht="12.75">
      <c r="A835" s="2"/>
      <c r="C835" s="79"/>
      <c r="D835" s="68"/>
      <c r="E835" s="57"/>
    </row>
    <row r="836" spans="1:5" s="3" customFormat="1" ht="12.75">
      <c r="A836" s="2"/>
      <c r="C836" s="79"/>
      <c r="D836" s="68"/>
      <c r="E836" s="57"/>
    </row>
    <row r="837" spans="1:5" s="3" customFormat="1" ht="12.75">
      <c r="A837" s="2"/>
      <c r="C837" s="79"/>
      <c r="D837" s="68"/>
      <c r="E837" s="57"/>
    </row>
    <row r="838" spans="1:5" s="3" customFormat="1" ht="12.75">
      <c r="A838" s="2"/>
      <c r="C838" s="79"/>
      <c r="D838" s="68"/>
      <c r="E838" s="57"/>
    </row>
    <row r="839" spans="1:5" s="3" customFormat="1" ht="12.75">
      <c r="A839" s="2"/>
      <c r="C839" s="79"/>
      <c r="D839" s="68"/>
      <c r="E839" s="57"/>
    </row>
    <row r="840" spans="1:5" s="3" customFormat="1" ht="12.75">
      <c r="A840" s="2"/>
      <c r="C840" s="79"/>
      <c r="D840" s="68"/>
      <c r="E840" s="57"/>
    </row>
    <row r="841" spans="1:5" s="3" customFormat="1" ht="12.75">
      <c r="A841" s="2"/>
      <c r="C841" s="79"/>
      <c r="D841" s="68"/>
      <c r="E841" s="57"/>
    </row>
    <row r="842" spans="1:5" s="3" customFormat="1" ht="12.75">
      <c r="A842" s="2"/>
      <c r="C842" s="79"/>
      <c r="D842" s="68"/>
      <c r="E842" s="57"/>
    </row>
    <row r="843" spans="1:5" s="3" customFormat="1" ht="12.75">
      <c r="A843" s="2"/>
      <c r="C843" s="79"/>
      <c r="D843" s="68"/>
      <c r="E843" s="57"/>
    </row>
    <row r="844" spans="1:5" s="3" customFormat="1" ht="12.75">
      <c r="A844" s="2"/>
      <c r="C844" s="79"/>
      <c r="D844" s="68"/>
      <c r="E844" s="57"/>
    </row>
    <row r="845" spans="1:5" s="3" customFormat="1" ht="12.75">
      <c r="A845" s="2"/>
      <c r="C845" s="79"/>
      <c r="D845" s="68"/>
      <c r="E845" s="57"/>
    </row>
    <row r="846" spans="1:5" s="3" customFormat="1" ht="12.75">
      <c r="A846" s="2"/>
      <c r="C846" s="79"/>
      <c r="D846" s="68"/>
      <c r="E846" s="57"/>
    </row>
    <row r="847" spans="1:5" s="3" customFormat="1" ht="12.75">
      <c r="A847" s="2"/>
      <c r="C847" s="79"/>
      <c r="D847" s="68"/>
      <c r="E847" s="57"/>
    </row>
    <row r="848" spans="1:5" s="3" customFormat="1" ht="12.75">
      <c r="A848" s="2"/>
      <c r="C848" s="79"/>
      <c r="D848" s="68"/>
      <c r="E848" s="57"/>
    </row>
    <row r="849" spans="1:5" s="3" customFormat="1" ht="12.75">
      <c r="A849" s="2"/>
      <c r="C849" s="79"/>
      <c r="D849" s="68"/>
      <c r="E849" s="57"/>
    </row>
    <row r="850" spans="1:5" s="3" customFormat="1" ht="12.75">
      <c r="A850" s="2"/>
      <c r="C850" s="79"/>
      <c r="D850" s="68"/>
      <c r="E850" s="57"/>
    </row>
    <row r="851" spans="1:5" s="3" customFormat="1" ht="12.75">
      <c r="A851" s="2"/>
      <c r="C851" s="79"/>
      <c r="D851" s="68"/>
      <c r="E851" s="57"/>
    </row>
    <row r="852" spans="1:5" s="3" customFormat="1" ht="12.75">
      <c r="A852" s="2"/>
      <c r="C852" s="79"/>
      <c r="D852" s="68"/>
      <c r="E852" s="57"/>
    </row>
    <row r="853" spans="1:5" s="3" customFormat="1" ht="12.75">
      <c r="A853" s="2"/>
      <c r="C853" s="79"/>
      <c r="D853" s="68"/>
      <c r="E853" s="57"/>
    </row>
    <row r="854" spans="1:5" s="3" customFormat="1" ht="12.75">
      <c r="A854" s="2"/>
      <c r="C854" s="79"/>
      <c r="D854" s="68"/>
      <c r="E854" s="57"/>
    </row>
    <row r="855" spans="1:5" s="3" customFormat="1" ht="12.75">
      <c r="A855" s="2"/>
      <c r="C855" s="79"/>
      <c r="D855" s="68"/>
      <c r="E855" s="57"/>
    </row>
    <row r="856" spans="1:5" s="3" customFormat="1" ht="12.75">
      <c r="A856" s="2"/>
      <c r="C856" s="79"/>
      <c r="D856" s="68"/>
      <c r="E856" s="57"/>
    </row>
    <row r="857" spans="1:5" s="3" customFormat="1" ht="12.75">
      <c r="A857" s="2"/>
      <c r="C857" s="79"/>
      <c r="D857" s="68"/>
      <c r="E857" s="57"/>
    </row>
    <row r="858" spans="1:5" s="3" customFormat="1" ht="12.75">
      <c r="A858" s="2"/>
      <c r="C858" s="79"/>
      <c r="D858" s="68"/>
      <c r="E858" s="57"/>
    </row>
    <row r="859" spans="1:5" s="3" customFormat="1" ht="12.75">
      <c r="A859" s="2"/>
      <c r="C859" s="79"/>
      <c r="D859" s="68"/>
      <c r="E859" s="57"/>
    </row>
    <row r="860" spans="1:5" s="3" customFormat="1" ht="12.75">
      <c r="A860" s="2"/>
      <c r="C860" s="79"/>
      <c r="D860" s="68"/>
      <c r="E860" s="57"/>
    </row>
    <row r="861" spans="1:5" s="3" customFormat="1" ht="12.75">
      <c r="A861" s="2"/>
      <c r="C861" s="79"/>
      <c r="D861" s="68"/>
      <c r="E861" s="57"/>
    </row>
    <row r="862" spans="1:5" s="3" customFormat="1" ht="12.75">
      <c r="A862" s="2"/>
      <c r="C862" s="79"/>
      <c r="D862" s="68"/>
      <c r="E862" s="57"/>
    </row>
    <row r="863" spans="1:5" s="3" customFormat="1" ht="12.75">
      <c r="A863" s="2"/>
      <c r="C863" s="79"/>
      <c r="D863" s="68"/>
      <c r="E863" s="57"/>
    </row>
    <row r="864" spans="1:5" s="3" customFormat="1" ht="12.75">
      <c r="A864" s="2"/>
      <c r="C864" s="79"/>
      <c r="D864" s="68"/>
      <c r="E864" s="57"/>
    </row>
    <row r="865" spans="1:5" s="3" customFormat="1" ht="12.75">
      <c r="A865" s="2"/>
      <c r="C865" s="79"/>
      <c r="D865" s="68"/>
      <c r="E865" s="57"/>
    </row>
    <row r="866" spans="1:5" s="3" customFormat="1" ht="12.75">
      <c r="A866" s="2"/>
      <c r="C866" s="79"/>
      <c r="D866" s="68"/>
      <c r="E866" s="57"/>
    </row>
    <row r="867" spans="1:5" s="3" customFormat="1" ht="12.75">
      <c r="A867" s="2"/>
      <c r="C867" s="79"/>
      <c r="D867" s="68"/>
      <c r="E867" s="57"/>
    </row>
    <row r="868" spans="1:5" s="3" customFormat="1" ht="12.75">
      <c r="A868" s="2"/>
      <c r="C868" s="79"/>
      <c r="D868" s="68"/>
      <c r="E868" s="57"/>
    </row>
    <row r="869" spans="1:5" s="3" customFormat="1" ht="12.75">
      <c r="A869" s="2"/>
      <c r="C869" s="79"/>
      <c r="D869" s="68"/>
      <c r="E869" s="57"/>
    </row>
    <row r="870" spans="1:5" s="3" customFormat="1" ht="12.75">
      <c r="A870" s="2"/>
      <c r="C870" s="79"/>
      <c r="D870" s="68"/>
      <c r="E870" s="57"/>
    </row>
    <row r="871" spans="1:5" s="3" customFormat="1" ht="12.75">
      <c r="A871" s="2"/>
      <c r="C871" s="79"/>
      <c r="D871" s="68"/>
      <c r="E871" s="57"/>
    </row>
    <row r="872" spans="1:5" s="3" customFormat="1" ht="12.75">
      <c r="A872" s="2"/>
      <c r="C872" s="79"/>
      <c r="D872" s="68"/>
      <c r="E872" s="57"/>
    </row>
    <row r="873" spans="1:5" s="3" customFormat="1" ht="12.75">
      <c r="A873" s="2"/>
      <c r="C873" s="79"/>
      <c r="D873" s="68"/>
      <c r="E873" s="57"/>
    </row>
    <row r="874" spans="1:5" s="3" customFormat="1" ht="12.75">
      <c r="A874" s="2"/>
      <c r="C874" s="79"/>
      <c r="D874" s="68"/>
      <c r="E874" s="57"/>
    </row>
    <row r="875" spans="1:5" s="3" customFormat="1" ht="12.75">
      <c r="A875" s="2"/>
      <c r="C875" s="79"/>
      <c r="D875" s="68"/>
      <c r="E875" s="57"/>
    </row>
    <row r="876" spans="1:5" s="3" customFormat="1" ht="12.75">
      <c r="A876" s="2"/>
      <c r="C876" s="79"/>
      <c r="D876" s="68"/>
      <c r="E876" s="57"/>
    </row>
    <row r="877" spans="1:5" s="3" customFormat="1" ht="12.75">
      <c r="A877" s="2"/>
      <c r="C877" s="79"/>
      <c r="D877" s="68"/>
      <c r="E877" s="57"/>
    </row>
    <row r="878" spans="1:5" s="3" customFormat="1" ht="12.75">
      <c r="A878" s="2"/>
      <c r="C878" s="79"/>
      <c r="D878" s="68"/>
      <c r="E878" s="57"/>
    </row>
    <row r="879" spans="1:5" s="3" customFormat="1" ht="12.75">
      <c r="A879" s="2"/>
      <c r="C879" s="79"/>
      <c r="D879" s="68"/>
      <c r="E879" s="57"/>
    </row>
    <row r="880" spans="1:5" s="3" customFormat="1" ht="12.75">
      <c r="A880" s="2"/>
      <c r="C880" s="79"/>
      <c r="D880" s="68"/>
      <c r="E880" s="57"/>
    </row>
    <row r="881" spans="1:5" s="3" customFormat="1" ht="12.75">
      <c r="A881" s="2"/>
      <c r="C881" s="79"/>
      <c r="D881" s="68"/>
      <c r="E881" s="57"/>
    </row>
    <row r="882" spans="1:5" s="3" customFormat="1" ht="12.75">
      <c r="A882" s="2"/>
      <c r="C882" s="79"/>
      <c r="D882" s="68"/>
      <c r="E882" s="57"/>
    </row>
    <row r="883" spans="1:5" s="3" customFormat="1" ht="12.75">
      <c r="A883" s="2"/>
      <c r="C883" s="79"/>
      <c r="D883" s="68"/>
      <c r="E883" s="57"/>
    </row>
    <row r="884" spans="1:5" s="3" customFormat="1" ht="12.75">
      <c r="A884" s="2"/>
      <c r="C884" s="79"/>
      <c r="D884" s="68"/>
      <c r="E884" s="57"/>
    </row>
    <row r="885" spans="1:5" s="3" customFormat="1" ht="12.75">
      <c r="A885" s="2"/>
      <c r="C885" s="79"/>
      <c r="D885" s="68"/>
      <c r="E885" s="57"/>
    </row>
    <row r="886" spans="1:5" s="3" customFormat="1" ht="12.75">
      <c r="A886" s="2"/>
      <c r="C886" s="79"/>
      <c r="D886" s="68"/>
      <c r="E886" s="57"/>
    </row>
    <row r="887" spans="1:5" s="3" customFormat="1" ht="12.75">
      <c r="A887" s="2"/>
      <c r="C887" s="79"/>
      <c r="D887" s="68"/>
      <c r="E887" s="57"/>
    </row>
    <row r="888" spans="1:5" s="3" customFormat="1" ht="12.75">
      <c r="A888" s="2"/>
      <c r="C888" s="79"/>
      <c r="D888" s="68"/>
      <c r="E888" s="57"/>
    </row>
    <row r="889" spans="1:5" s="3" customFormat="1" ht="12.75">
      <c r="A889" s="2"/>
      <c r="C889" s="79"/>
      <c r="D889" s="68"/>
      <c r="E889" s="57"/>
    </row>
    <row r="890" spans="1:5" s="3" customFormat="1" ht="12.75">
      <c r="A890" s="2"/>
      <c r="C890" s="79"/>
      <c r="D890" s="68"/>
      <c r="E890" s="57"/>
    </row>
    <row r="891" spans="1:5" s="3" customFormat="1" ht="12.75">
      <c r="A891" s="2"/>
      <c r="C891" s="79"/>
      <c r="D891" s="68"/>
      <c r="E891" s="57"/>
    </row>
    <row r="892" spans="1:5" s="3" customFormat="1" ht="12.75">
      <c r="A892" s="2"/>
      <c r="C892" s="79"/>
      <c r="D892" s="68"/>
      <c r="E892" s="57"/>
    </row>
    <row r="893" spans="1:5" s="3" customFormat="1" ht="12.75">
      <c r="A893" s="2"/>
      <c r="C893" s="79"/>
      <c r="D893" s="68"/>
      <c r="E893" s="57"/>
    </row>
    <row r="894" spans="1:5" s="3" customFormat="1" ht="12.75">
      <c r="A894" s="2"/>
      <c r="C894" s="79"/>
      <c r="D894" s="68"/>
      <c r="E894" s="57"/>
    </row>
    <row r="895" spans="1:5" s="3" customFormat="1" ht="12.75">
      <c r="A895" s="2"/>
      <c r="C895" s="79"/>
      <c r="D895" s="68"/>
      <c r="E895" s="57"/>
    </row>
    <row r="896" spans="1:5" s="3" customFormat="1" ht="12.75">
      <c r="A896" s="2"/>
      <c r="C896" s="79"/>
      <c r="D896" s="68"/>
      <c r="E896" s="57"/>
    </row>
    <row r="897" spans="1:5" s="3" customFormat="1" ht="12.75">
      <c r="A897" s="2"/>
      <c r="C897" s="79"/>
      <c r="D897" s="68"/>
      <c r="E897" s="57"/>
    </row>
    <row r="898" spans="1:5" s="3" customFormat="1" ht="12.75">
      <c r="A898" s="2"/>
      <c r="C898" s="79"/>
      <c r="D898" s="68"/>
      <c r="E898" s="57"/>
    </row>
    <row r="899" spans="1:5" s="3" customFormat="1" ht="12.75">
      <c r="A899" s="2"/>
      <c r="C899" s="79"/>
      <c r="D899" s="68"/>
      <c r="E899" s="57"/>
    </row>
    <row r="900" spans="1:5" s="3" customFormat="1" ht="12.75">
      <c r="A900" s="2"/>
      <c r="C900" s="79"/>
      <c r="D900" s="68"/>
      <c r="E900" s="57"/>
    </row>
    <row r="901" spans="1:5" s="3" customFormat="1" ht="12.75">
      <c r="A901" s="2"/>
      <c r="C901" s="79"/>
      <c r="D901" s="68"/>
      <c r="E901" s="57"/>
    </row>
    <row r="902" spans="1:5" s="3" customFormat="1" ht="12.75">
      <c r="A902" s="2"/>
      <c r="C902" s="79"/>
      <c r="D902" s="68"/>
      <c r="E902" s="57"/>
    </row>
    <row r="903" spans="1:5" s="3" customFormat="1" ht="12.75">
      <c r="A903" s="2"/>
      <c r="C903" s="79"/>
      <c r="D903" s="68"/>
      <c r="E903" s="57"/>
    </row>
    <row r="904" spans="1:5" s="3" customFormat="1" ht="12.75">
      <c r="A904" s="2"/>
      <c r="C904" s="79"/>
      <c r="D904" s="68"/>
      <c r="E904" s="57"/>
    </row>
    <row r="905" spans="1:5" s="3" customFormat="1" ht="12.75">
      <c r="A905" s="2"/>
      <c r="C905" s="79"/>
      <c r="D905" s="68"/>
      <c r="E905" s="57"/>
    </row>
    <row r="906" spans="1:5" s="3" customFormat="1" ht="12.75">
      <c r="A906" s="2"/>
      <c r="C906" s="79"/>
      <c r="D906" s="68"/>
      <c r="E906" s="57"/>
    </row>
    <row r="907" spans="1:5" s="3" customFormat="1" ht="12.75">
      <c r="A907" s="2"/>
      <c r="C907" s="79"/>
      <c r="D907" s="68"/>
      <c r="E907" s="57"/>
    </row>
    <row r="908" spans="1:5" s="3" customFormat="1" ht="12.75">
      <c r="A908" s="2"/>
      <c r="C908" s="79"/>
      <c r="D908" s="68"/>
      <c r="E908" s="57"/>
    </row>
    <row r="909" spans="1:5" s="3" customFormat="1" ht="12.75">
      <c r="A909" s="2"/>
      <c r="C909" s="79"/>
      <c r="D909" s="68"/>
      <c r="E909" s="57"/>
    </row>
    <row r="910" spans="1:5" s="3" customFormat="1" ht="12.75">
      <c r="A910" s="2"/>
      <c r="C910" s="79"/>
      <c r="D910" s="68"/>
      <c r="E910" s="57"/>
    </row>
    <row r="911" spans="1:5" s="3" customFormat="1" ht="12.75">
      <c r="A911" s="2"/>
      <c r="C911" s="79"/>
      <c r="D911" s="68"/>
      <c r="E911" s="57"/>
    </row>
    <row r="912" spans="1:5" s="3" customFormat="1" ht="12.75">
      <c r="A912" s="2"/>
      <c r="C912" s="79"/>
      <c r="D912" s="68"/>
      <c r="E912" s="57"/>
    </row>
    <row r="913" spans="1:5" s="3" customFormat="1" ht="12.75">
      <c r="A913" s="2"/>
      <c r="C913" s="79"/>
      <c r="D913" s="68"/>
      <c r="E913" s="57"/>
    </row>
    <row r="914" spans="1:5" s="3" customFormat="1" ht="12.75">
      <c r="A914" s="2"/>
      <c r="C914" s="79"/>
      <c r="D914" s="68"/>
      <c r="E914" s="57"/>
    </row>
    <row r="915" spans="1:5" s="3" customFormat="1" ht="12.75">
      <c r="A915" s="2"/>
      <c r="C915" s="79"/>
      <c r="D915" s="68"/>
      <c r="E915" s="57"/>
    </row>
    <row r="916" spans="1:5" s="3" customFormat="1" ht="12.75">
      <c r="A916" s="2"/>
      <c r="C916" s="79"/>
      <c r="D916" s="68"/>
      <c r="E916" s="57"/>
    </row>
    <row r="917" spans="1:5" s="3" customFormat="1" ht="12.75">
      <c r="A917" s="2"/>
      <c r="C917" s="79"/>
      <c r="D917" s="68"/>
      <c r="E917" s="57"/>
    </row>
    <row r="918" spans="1:5" s="3" customFormat="1" ht="12.75">
      <c r="A918" s="2"/>
      <c r="C918" s="79"/>
      <c r="D918" s="68"/>
      <c r="E918" s="57"/>
    </row>
    <row r="919" spans="1:5" s="3" customFormat="1" ht="12.75">
      <c r="A919" s="2"/>
      <c r="C919" s="79"/>
      <c r="D919" s="68"/>
      <c r="E919" s="57"/>
    </row>
    <row r="920" spans="1:5" s="3" customFormat="1" ht="12.75">
      <c r="A920" s="2"/>
      <c r="C920" s="79"/>
      <c r="D920" s="68"/>
      <c r="E920" s="57"/>
    </row>
    <row r="921" spans="1:5" s="3" customFormat="1" ht="12.75">
      <c r="A921" s="2"/>
      <c r="C921" s="79"/>
      <c r="D921" s="68"/>
      <c r="E921" s="57"/>
    </row>
    <row r="922" spans="1:5" s="3" customFormat="1" ht="12.75">
      <c r="A922" s="2"/>
      <c r="C922" s="79"/>
      <c r="D922" s="68"/>
      <c r="E922" s="57"/>
    </row>
    <row r="923" spans="1:5" s="3" customFormat="1" ht="12.75">
      <c r="A923" s="2"/>
      <c r="C923" s="79"/>
      <c r="D923" s="68"/>
      <c r="E923" s="57"/>
    </row>
    <row r="924" spans="1:5" s="3" customFormat="1" ht="12.75">
      <c r="A924" s="2"/>
      <c r="C924" s="79"/>
      <c r="D924" s="68"/>
      <c r="E924" s="57"/>
    </row>
    <row r="925" spans="1:5" s="3" customFormat="1" ht="12.75">
      <c r="A925" s="2"/>
      <c r="C925" s="79"/>
      <c r="D925" s="68"/>
      <c r="E925" s="57"/>
    </row>
    <row r="926" spans="1:5" s="3" customFormat="1" ht="12.75">
      <c r="A926" s="2"/>
      <c r="C926" s="79"/>
      <c r="D926" s="68"/>
      <c r="E926" s="57"/>
    </row>
    <row r="927" spans="1:5" s="3" customFormat="1" ht="12.75">
      <c r="A927" s="2"/>
      <c r="C927" s="79"/>
      <c r="D927" s="68"/>
      <c r="E927" s="57"/>
    </row>
    <row r="928" spans="1:5" s="3" customFormat="1" ht="12.75">
      <c r="A928" s="2"/>
      <c r="C928" s="79"/>
      <c r="D928" s="68"/>
      <c r="E928" s="57"/>
    </row>
    <row r="929" spans="1:5" s="3" customFormat="1" ht="12.75">
      <c r="A929" s="2"/>
      <c r="C929" s="79"/>
      <c r="D929" s="68"/>
      <c r="E929" s="57"/>
    </row>
    <row r="930" spans="1:5" s="3" customFormat="1" ht="12.75">
      <c r="A930" s="2"/>
      <c r="C930" s="79"/>
      <c r="D930" s="68"/>
      <c r="E930" s="57"/>
    </row>
    <row r="931" spans="1:5" s="3" customFormat="1" ht="12.75">
      <c r="A931" s="2"/>
      <c r="C931" s="79"/>
      <c r="D931" s="68"/>
      <c r="E931" s="57"/>
    </row>
    <row r="932" spans="1:5" s="3" customFormat="1" ht="12.75">
      <c r="A932" s="2"/>
      <c r="C932" s="79"/>
      <c r="D932" s="68"/>
      <c r="E932" s="57"/>
    </row>
    <row r="933" spans="1:5" s="3" customFormat="1" ht="12.75">
      <c r="A933" s="2"/>
      <c r="C933" s="79"/>
      <c r="D933" s="68"/>
      <c r="E933" s="57"/>
    </row>
    <row r="934" spans="1:5" s="3" customFormat="1" ht="12.75">
      <c r="A934" s="2"/>
      <c r="C934" s="79"/>
      <c r="D934" s="68"/>
      <c r="E934" s="57"/>
    </row>
    <row r="935" spans="1:5" s="3" customFormat="1" ht="12.75">
      <c r="A935" s="2"/>
      <c r="C935" s="79"/>
      <c r="D935" s="68"/>
      <c r="E935" s="57"/>
    </row>
    <row r="936" spans="1:5" s="3" customFormat="1" ht="12.75">
      <c r="A936" s="2"/>
      <c r="C936" s="79"/>
      <c r="D936" s="68"/>
      <c r="E936" s="57"/>
    </row>
    <row r="937" spans="1:5" s="3" customFormat="1" ht="12.75">
      <c r="A937" s="2"/>
      <c r="C937" s="79"/>
      <c r="D937" s="68"/>
      <c r="E937" s="57"/>
    </row>
    <row r="938" spans="1:5" s="3" customFormat="1" ht="12.75">
      <c r="A938" s="2"/>
      <c r="C938" s="79"/>
      <c r="D938" s="68"/>
      <c r="E938" s="57"/>
    </row>
    <row r="939" spans="1:5" s="3" customFormat="1" ht="12.75">
      <c r="A939" s="2"/>
      <c r="C939" s="79"/>
      <c r="D939" s="68"/>
      <c r="E939" s="57"/>
    </row>
    <row r="940" spans="1:5" s="3" customFormat="1" ht="12.75">
      <c r="A940" s="2"/>
      <c r="C940" s="79"/>
      <c r="D940" s="68"/>
      <c r="E940" s="57"/>
    </row>
    <row r="941" spans="1:5" s="3" customFormat="1" ht="12.75">
      <c r="A941" s="2"/>
      <c r="C941" s="79"/>
      <c r="D941" s="68"/>
      <c r="E941" s="57"/>
    </row>
    <row r="942" spans="1:5" s="3" customFormat="1" ht="12.75">
      <c r="A942" s="2"/>
      <c r="C942" s="79"/>
      <c r="D942" s="68"/>
      <c r="E942" s="57"/>
    </row>
    <row r="943" spans="1:5" s="3" customFormat="1" ht="12.75">
      <c r="A943" s="2"/>
      <c r="C943" s="79"/>
      <c r="D943" s="68"/>
      <c r="E943" s="57"/>
    </row>
    <row r="944" spans="1:5" s="3" customFormat="1" ht="12.75">
      <c r="A944" s="2"/>
      <c r="C944" s="79"/>
      <c r="D944" s="68"/>
      <c r="E944" s="57"/>
    </row>
    <row r="945" spans="1:5" s="3" customFormat="1" ht="12.75">
      <c r="A945" s="2"/>
      <c r="C945" s="79"/>
      <c r="D945" s="68"/>
      <c r="E945" s="57"/>
    </row>
    <row r="946" spans="1:5" s="3" customFormat="1" ht="12.75">
      <c r="A946" s="2"/>
      <c r="C946" s="79"/>
      <c r="D946" s="68"/>
      <c r="E946" s="57"/>
    </row>
    <row r="947" spans="1:5" s="3" customFormat="1" ht="12.75">
      <c r="A947" s="2"/>
      <c r="C947" s="79"/>
      <c r="D947" s="68"/>
      <c r="E947" s="57"/>
    </row>
    <row r="948" spans="1:5" s="3" customFormat="1" ht="12.75">
      <c r="A948" s="2"/>
      <c r="C948" s="79"/>
      <c r="D948" s="68"/>
      <c r="E948" s="57"/>
    </row>
    <row r="949" spans="1:5" s="3" customFormat="1" ht="12.75">
      <c r="A949" s="2"/>
      <c r="C949" s="79"/>
      <c r="D949" s="68"/>
      <c r="E949" s="57"/>
    </row>
    <row r="950" spans="1:5" s="3" customFormat="1" ht="12.75">
      <c r="A950" s="2"/>
      <c r="C950" s="79"/>
      <c r="D950" s="68"/>
      <c r="E950" s="57"/>
    </row>
    <row r="951" spans="1:5" s="3" customFormat="1" ht="12.75">
      <c r="A951" s="2"/>
      <c r="C951" s="79"/>
      <c r="D951" s="68"/>
      <c r="E951" s="57"/>
    </row>
    <row r="952" spans="1:5" s="3" customFormat="1" ht="12.75">
      <c r="A952" s="2"/>
      <c r="C952" s="79"/>
      <c r="D952" s="68"/>
      <c r="E952" s="57"/>
    </row>
    <row r="953" spans="1:5" s="3" customFormat="1" ht="12.75">
      <c r="A953" s="2"/>
      <c r="C953" s="79"/>
      <c r="D953" s="68"/>
      <c r="E953" s="57"/>
    </row>
    <row r="954" spans="1:5" s="3" customFormat="1" ht="12.75">
      <c r="A954" s="2"/>
      <c r="C954" s="79"/>
      <c r="D954" s="68"/>
      <c r="E954" s="57"/>
    </row>
    <row r="955" spans="1:5" s="3" customFormat="1" ht="12.75">
      <c r="A955" s="2"/>
      <c r="C955" s="79"/>
      <c r="D955" s="68"/>
      <c r="E955" s="57"/>
    </row>
    <row r="956" spans="1:5" s="3" customFormat="1" ht="12.75">
      <c r="A956" s="2"/>
      <c r="C956" s="79"/>
      <c r="D956" s="68"/>
      <c r="E956" s="57"/>
    </row>
    <row r="957" spans="1:5" s="3" customFormat="1" ht="12.75">
      <c r="A957" s="2"/>
      <c r="C957" s="79"/>
      <c r="D957" s="68"/>
      <c r="E957" s="57"/>
    </row>
    <row r="958" spans="1:5" s="3" customFormat="1" ht="12.75">
      <c r="A958" s="2"/>
      <c r="C958" s="79"/>
      <c r="D958" s="68"/>
      <c r="E958" s="57"/>
    </row>
    <row r="959" spans="1:5" s="3" customFormat="1" ht="12.75">
      <c r="A959" s="2"/>
      <c r="C959" s="79"/>
      <c r="D959" s="68"/>
      <c r="E959" s="57"/>
    </row>
    <row r="960" spans="1:5" s="3" customFormat="1" ht="12.75">
      <c r="A960" s="2"/>
      <c r="C960" s="79"/>
      <c r="D960" s="68"/>
      <c r="E960" s="57"/>
    </row>
    <row r="961" spans="1:5" s="3" customFormat="1" ht="12.75">
      <c r="A961" s="2"/>
      <c r="C961" s="79"/>
      <c r="D961" s="68"/>
      <c r="E961" s="57"/>
    </row>
    <row r="962" spans="1:5" s="3" customFormat="1" ht="12.75">
      <c r="A962" s="2"/>
      <c r="C962" s="79"/>
      <c r="D962" s="68"/>
      <c r="E962" s="57"/>
    </row>
    <row r="963" spans="1:5" s="3" customFormat="1" ht="12.75">
      <c r="A963" s="2"/>
      <c r="C963" s="79"/>
      <c r="D963" s="68"/>
      <c r="E963" s="57"/>
    </row>
    <row r="964" spans="1:5" s="3" customFormat="1" ht="12.75">
      <c r="A964" s="2"/>
      <c r="C964" s="79"/>
      <c r="D964" s="68"/>
      <c r="E964" s="57"/>
    </row>
    <row r="965" spans="1:5" s="3" customFormat="1" ht="12.75">
      <c r="A965" s="2"/>
      <c r="C965" s="79"/>
      <c r="D965" s="68"/>
      <c r="E965" s="57"/>
    </row>
    <row r="966" spans="1:5" s="3" customFormat="1" ht="12.75">
      <c r="A966" s="2"/>
      <c r="C966" s="79"/>
      <c r="D966" s="68"/>
      <c r="E966" s="57"/>
    </row>
    <row r="967" spans="1:5" s="3" customFormat="1" ht="12.75">
      <c r="A967" s="2"/>
      <c r="C967" s="79"/>
      <c r="D967" s="68"/>
      <c r="E967" s="57"/>
    </row>
    <row r="968" spans="1:5" s="3" customFormat="1" ht="12.75">
      <c r="A968" s="2"/>
      <c r="C968" s="79"/>
      <c r="D968" s="68"/>
      <c r="E968" s="57"/>
    </row>
    <row r="969" spans="1:5" s="3" customFormat="1" ht="12.75">
      <c r="A969" s="2"/>
      <c r="C969" s="79"/>
      <c r="D969" s="68"/>
      <c r="E969" s="57"/>
    </row>
    <row r="970" spans="1:5" s="3" customFormat="1" ht="12.75">
      <c r="A970" s="2"/>
      <c r="C970" s="79"/>
      <c r="D970" s="68"/>
      <c r="E970" s="57"/>
    </row>
    <row r="971" spans="1:5" s="3" customFormat="1" ht="12.75">
      <c r="A971" s="2"/>
      <c r="C971" s="79"/>
      <c r="D971" s="68"/>
      <c r="E971" s="57"/>
    </row>
    <row r="972" spans="1:5" s="3" customFormat="1" ht="12.75">
      <c r="A972" s="2"/>
      <c r="C972" s="79"/>
      <c r="D972" s="68"/>
      <c r="E972" s="57"/>
    </row>
    <row r="973" spans="1:5" s="3" customFormat="1" ht="12.75">
      <c r="A973" s="2"/>
      <c r="C973" s="79"/>
      <c r="D973" s="68"/>
      <c r="E973" s="57"/>
    </row>
    <row r="974" spans="1:5" s="3" customFormat="1" ht="12.75">
      <c r="A974" s="2"/>
      <c r="C974" s="79"/>
      <c r="D974" s="68"/>
      <c r="E974" s="57"/>
    </row>
    <row r="975" spans="1:5" s="3" customFormat="1" ht="12.75">
      <c r="A975" s="2"/>
      <c r="C975" s="79"/>
      <c r="D975" s="68"/>
      <c r="E975" s="57"/>
    </row>
    <row r="976" spans="1:5" s="3" customFormat="1" ht="12.75">
      <c r="A976" s="2"/>
      <c r="C976" s="79"/>
      <c r="D976" s="68"/>
      <c r="E976" s="57"/>
    </row>
    <row r="977" spans="1:5" s="3" customFormat="1" ht="12.75">
      <c r="A977" s="2"/>
      <c r="C977" s="79"/>
      <c r="D977" s="68"/>
      <c r="E977" s="57"/>
    </row>
    <row r="978" spans="1:5" s="3" customFormat="1" ht="12.75">
      <c r="A978" s="2"/>
      <c r="C978" s="79"/>
      <c r="D978" s="68"/>
      <c r="E978" s="57"/>
    </row>
    <row r="979" spans="1:5" s="3" customFormat="1" ht="12.75">
      <c r="A979" s="2"/>
      <c r="C979" s="79"/>
      <c r="D979" s="68"/>
      <c r="E979" s="57"/>
    </row>
    <row r="980" spans="1:5" s="3" customFormat="1" ht="12.75">
      <c r="A980" s="2"/>
      <c r="C980" s="79"/>
      <c r="D980" s="68"/>
      <c r="E980" s="57"/>
    </row>
    <row r="981" spans="1:5" s="3" customFormat="1" ht="12.75">
      <c r="A981" s="2"/>
      <c r="C981" s="79"/>
      <c r="D981" s="68"/>
      <c r="E981" s="57"/>
    </row>
    <row r="982" spans="1:5" s="3" customFormat="1" ht="12.75">
      <c r="A982" s="2"/>
      <c r="C982" s="79"/>
      <c r="D982" s="68"/>
      <c r="E982" s="57"/>
    </row>
    <row r="983" spans="1:5" s="3" customFormat="1" ht="12.75">
      <c r="A983" s="2"/>
      <c r="C983" s="79"/>
      <c r="D983" s="68"/>
      <c r="E983" s="57"/>
    </row>
    <row r="984" spans="1:5" s="3" customFormat="1" ht="12.75">
      <c r="A984" s="2"/>
      <c r="C984" s="79"/>
      <c r="D984" s="68"/>
      <c r="E984" s="57"/>
    </row>
    <row r="985" spans="1:5" s="3" customFormat="1" ht="12.75">
      <c r="A985" s="2"/>
      <c r="C985" s="79"/>
      <c r="D985" s="68"/>
      <c r="E985" s="57"/>
    </row>
    <row r="986" spans="1:5" s="3" customFormat="1" ht="12.75">
      <c r="A986" s="2"/>
      <c r="C986" s="79"/>
      <c r="D986" s="68"/>
      <c r="E986" s="57"/>
    </row>
    <row r="987" spans="1:5" s="3" customFormat="1" ht="12.75">
      <c r="A987" s="2"/>
      <c r="C987" s="79"/>
      <c r="D987" s="68"/>
      <c r="E987" s="57"/>
    </row>
    <row r="988" spans="1:5" s="3" customFormat="1" ht="12.75">
      <c r="A988" s="2"/>
      <c r="C988" s="79"/>
      <c r="D988" s="68"/>
      <c r="E988" s="57"/>
    </row>
    <row r="989" spans="1:5" s="3" customFormat="1" ht="12.75">
      <c r="A989" s="2"/>
      <c r="C989" s="79"/>
      <c r="D989" s="68"/>
      <c r="E989" s="57"/>
    </row>
    <row r="990" spans="1:5" s="3" customFormat="1" ht="12.75">
      <c r="A990" s="2"/>
      <c r="C990" s="79"/>
      <c r="D990" s="68"/>
      <c r="E990" s="57"/>
    </row>
    <row r="991" spans="1:5" s="3" customFormat="1" ht="12.75">
      <c r="A991" s="2"/>
      <c r="C991" s="79"/>
      <c r="D991" s="68"/>
      <c r="E991" s="57"/>
    </row>
    <row r="992" spans="1:5" s="3" customFormat="1" ht="12.75">
      <c r="A992" s="2"/>
      <c r="C992" s="79"/>
      <c r="D992" s="68"/>
      <c r="E992" s="57"/>
    </row>
    <row r="993" spans="1:5" s="3" customFormat="1" ht="12.75">
      <c r="A993" s="2"/>
      <c r="C993" s="79"/>
      <c r="D993" s="68"/>
      <c r="E993" s="57"/>
    </row>
    <row r="994" spans="1:5" s="3" customFormat="1" ht="12.75">
      <c r="A994" s="2"/>
      <c r="C994" s="79"/>
      <c r="D994" s="68"/>
      <c r="E994" s="57"/>
    </row>
    <row r="995" spans="1:5" s="3" customFormat="1" ht="12.75">
      <c r="A995" s="2"/>
      <c r="C995" s="79"/>
      <c r="D995" s="68"/>
      <c r="E995" s="57"/>
    </row>
    <row r="996" spans="1:5" s="3" customFormat="1" ht="12.75">
      <c r="A996" s="2"/>
      <c r="C996" s="79"/>
      <c r="D996" s="68"/>
      <c r="E996" s="57"/>
    </row>
    <row r="997" spans="1:5" s="3" customFormat="1" ht="12.75">
      <c r="A997" s="2"/>
      <c r="C997" s="79"/>
      <c r="D997" s="68"/>
      <c r="E997" s="57"/>
    </row>
    <row r="998" spans="1:5" s="3" customFormat="1" ht="12.75">
      <c r="A998" s="2"/>
      <c r="C998" s="79"/>
      <c r="D998" s="68"/>
      <c r="E998" s="57"/>
    </row>
    <row r="999" spans="1:5" s="3" customFormat="1" ht="12.75">
      <c r="A999" s="2"/>
      <c r="C999" s="79"/>
      <c r="D999" s="68"/>
      <c r="E999" s="57"/>
    </row>
    <row r="1000" spans="1:5" s="3" customFormat="1" ht="12.75">
      <c r="A1000" s="2"/>
      <c r="C1000" s="79"/>
      <c r="D1000" s="68"/>
      <c r="E1000" s="57"/>
    </row>
    <row r="1001" spans="1:5" s="3" customFormat="1" ht="12.75">
      <c r="A1001" s="2"/>
      <c r="C1001" s="79"/>
      <c r="D1001" s="68"/>
      <c r="E1001" s="57"/>
    </row>
    <row r="1002" spans="1:5" s="3" customFormat="1" ht="12.75">
      <c r="A1002" s="2"/>
      <c r="C1002" s="79"/>
      <c r="D1002" s="68"/>
      <c r="E1002" s="57"/>
    </row>
    <row r="1003" spans="1:5" s="3" customFormat="1" ht="12.75">
      <c r="A1003" s="2"/>
      <c r="C1003" s="79"/>
      <c r="D1003" s="68"/>
      <c r="E1003" s="57"/>
    </row>
    <row r="1004" spans="1:5" s="3" customFormat="1" ht="12.75">
      <c r="A1004" s="2"/>
      <c r="C1004" s="79"/>
      <c r="D1004" s="68"/>
      <c r="E1004" s="57"/>
    </row>
    <row r="1005" spans="1:5" s="3" customFormat="1" ht="12.75">
      <c r="A1005" s="2"/>
      <c r="C1005" s="79"/>
      <c r="D1005" s="68"/>
      <c r="E1005" s="57"/>
    </row>
    <row r="1006" spans="1:5" s="3" customFormat="1" ht="12.75">
      <c r="A1006" s="2"/>
      <c r="C1006" s="79"/>
      <c r="D1006" s="68"/>
      <c r="E1006" s="57"/>
    </row>
    <row r="1007" spans="1:5" s="3" customFormat="1" ht="12.75">
      <c r="A1007" s="2"/>
      <c r="C1007" s="79"/>
      <c r="D1007" s="68"/>
      <c r="E1007" s="57"/>
    </row>
    <row r="1008" spans="1:5" s="3" customFormat="1" ht="12.75">
      <c r="A1008" s="2"/>
      <c r="C1008" s="79"/>
      <c r="D1008" s="68"/>
      <c r="E1008" s="57"/>
    </row>
    <row r="1009" spans="1:5" s="3" customFormat="1" ht="12.75">
      <c r="A1009" s="2"/>
      <c r="C1009" s="79"/>
      <c r="D1009" s="68"/>
      <c r="E1009" s="57"/>
    </row>
    <row r="1010" spans="1:5" s="3" customFormat="1" ht="12.75">
      <c r="A1010" s="2"/>
      <c r="C1010" s="79"/>
      <c r="D1010" s="68"/>
      <c r="E1010" s="57"/>
    </row>
    <row r="1011" spans="1:5" s="3" customFormat="1" ht="12.75">
      <c r="A1011" s="2"/>
      <c r="C1011" s="79"/>
      <c r="D1011" s="68"/>
      <c r="E1011" s="57"/>
    </row>
    <row r="1012" spans="1:5" s="3" customFormat="1" ht="12.75">
      <c r="A1012" s="2"/>
      <c r="C1012" s="79"/>
      <c r="D1012" s="68"/>
      <c r="E1012" s="57"/>
    </row>
    <row r="1013" spans="1:5" s="3" customFormat="1" ht="12.75">
      <c r="A1013" s="2"/>
      <c r="C1013" s="79"/>
      <c r="D1013" s="68"/>
      <c r="E1013" s="57"/>
    </row>
    <row r="1014" spans="1:5" s="3" customFormat="1" ht="12.75">
      <c r="A1014" s="2"/>
      <c r="C1014" s="79"/>
      <c r="D1014" s="68"/>
      <c r="E1014" s="57"/>
    </row>
    <row r="1015" spans="1:5" s="3" customFormat="1" ht="12.75">
      <c r="A1015" s="2"/>
      <c r="C1015" s="79"/>
      <c r="D1015" s="68"/>
      <c r="E1015" s="57"/>
    </row>
    <row r="1016" spans="1:5" s="3" customFormat="1" ht="12.75">
      <c r="A1016" s="2"/>
      <c r="C1016" s="79"/>
      <c r="D1016" s="68"/>
      <c r="E1016" s="57"/>
    </row>
    <row r="1017" spans="1:5" s="3" customFormat="1" ht="12.75">
      <c r="A1017" s="2"/>
      <c r="C1017" s="79"/>
      <c r="D1017" s="68"/>
      <c r="E1017" s="57"/>
    </row>
    <row r="1018" spans="1:5" s="3" customFormat="1" ht="12.75">
      <c r="A1018" s="2"/>
      <c r="C1018" s="79"/>
      <c r="D1018" s="68"/>
      <c r="E1018" s="57"/>
    </row>
    <row r="1019" spans="1:5" s="3" customFormat="1" ht="12.75">
      <c r="A1019" s="2"/>
      <c r="C1019" s="79"/>
      <c r="D1019" s="68"/>
      <c r="E1019" s="57"/>
    </row>
    <row r="1020" spans="1:5" s="3" customFormat="1" ht="12.75">
      <c r="A1020" s="2"/>
      <c r="C1020" s="79"/>
      <c r="D1020" s="68"/>
      <c r="E1020" s="57"/>
    </row>
    <row r="1021" spans="1:5" s="3" customFormat="1" ht="12.75">
      <c r="A1021" s="2"/>
      <c r="C1021" s="79"/>
      <c r="D1021" s="68"/>
      <c r="E1021" s="57"/>
    </row>
    <row r="1022" spans="1:5" s="3" customFormat="1" ht="12.75">
      <c r="A1022" s="2"/>
      <c r="C1022" s="79"/>
      <c r="D1022" s="68"/>
      <c r="E1022" s="57"/>
    </row>
    <row r="1023" spans="1:5" s="3" customFormat="1" ht="12.75">
      <c r="A1023" s="2"/>
      <c r="C1023" s="79"/>
      <c r="D1023" s="68"/>
      <c r="E1023" s="57"/>
    </row>
    <row r="1024" spans="1:5" s="3" customFormat="1" ht="12.75">
      <c r="A1024" s="2"/>
      <c r="C1024" s="79"/>
      <c r="D1024" s="68"/>
      <c r="E1024" s="57"/>
    </row>
    <row r="1025" spans="1:5" s="3" customFormat="1" ht="12.75">
      <c r="A1025" s="2"/>
      <c r="C1025" s="79"/>
      <c r="D1025" s="68"/>
      <c r="E1025" s="57"/>
    </row>
    <row r="1026" spans="1:5" s="3" customFormat="1" ht="12.75">
      <c r="A1026" s="2"/>
      <c r="C1026" s="79"/>
      <c r="D1026" s="68"/>
      <c r="E1026" s="57"/>
    </row>
    <row r="1027" spans="1:5" s="3" customFormat="1" ht="12.75">
      <c r="A1027" s="2"/>
      <c r="C1027" s="79"/>
      <c r="D1027" s="68"/>
      <c r="E1027" s="57"/>
    </row>
    <row r="1028" spans="1:5" s="3" customFormat="1" ht="12.75">
      <c r="A1028" s="2"/>
      <c r="C1028" s="79"/>
      <c r="D1028" s="68"/>
      <c r="E1028" s="57"/>
    </row>
    <row r="1029" spans="1:5" s="3" customFormat="1" ht="12.75">
      <c r="A1029" s="2"/>
      <c r="C1029" s="79"/>
      <c r="D1029" s="68"/>
      <c r="E1029" s="57"/>
    </row>
    <row r="1030" spans="1:5" s="3" customFormat="1" ht="12.75">
      <c r="A1030" s="2"/>
      <c r="C1030" s="79"/>
      <c r="D1030" s="68"/>
      <c r="E1030" s="57"/>
    </row>
    <row r="1031" spans="1:5" s="3" customFormat="1" ht="12.75">
      <c r="A1031" s="2"/>
      <c r="C1031" s="79"/>
      <c r="D1031" s="68"/>
      <c r="E1031" s="57"/>
    </row>
    <row r="1032" spans="1:5" s="3" customFormat="1" ht="12.75">
      <c r="A1032" s="2"/>
      <c r="C1032" s="79"/>
      <c r="D1032" s="68"/>
      <c r="E1032" s="57"/>
    </row>
    <row r="1033" spans="1:5" s="3" customFormat="1" ht="12.75">
      <c r="A1033" s="2"/>
      <c r="C1033" s="79"/>
      <c r="D1033" s="68"/>
      <c r="E1033" s="57"/>
    </row>
    <row r="1034" spans="1:5" s="3" customFormat="1" ht="12.75">
      <c r="A1034" s="2"/>
      <c r="C1034" s="79"/>
      <c r="D1034" s="68"/>
      <c r="E1034" s="57"/>
    </row>
    <row r="1035" spans="1:5" s="3" customFormat="1" ht="12.75">
      <c r="A1035" s="2"/>
      <c r="C1035" s="79"/>
      <c r="D1035" s="68"/>
      <c r="E1035" s="57"/>
    </row>
    <row r="1036" spans="1:5" s="3" customFormat="1" ht="12.75">
      <c r="A1036" s="2"/>
      <c r="C1036" s="79"/>
      <c r="D1036" s="68"/>
      <c r="E1036" s="57"/>
    </row>
    <row r="1037" spans="1:5" s="3" customFormat="1" ht="12.75">
      <c r="A1037" s="2"/>
      <c r="C1037" s="79"/>
      <c r="D1037" s="68"/>
      <c r="E1037" s="57"/>
    </row>
    <row r="1038" spans="1:5" s="3" customFormat="1" ht="12.75">
      <c r="A1038" s="2"/>
      <c r="C1038" s="79"/>
      <c r="D1038" s="68"/>
      <c r="E1038" s="57"/>
    </row>
    <row r="1039" spans="1:5" s="3" customFormat="1" ht="12.75">
      <c r="A1039" s="2"/>
      <c r="C1039" s="79"/>
      <c r="D1039" s="68"/>
      <c r="E1039" s="57"/>
    </row>
    <row r="1040" spans="1:5" s="3" customFormat="1" ht="12.75">
      <c r="A1040" s="2"/>
      <c r="C1040" s="79"/>
      <c r="D1040" s="68"/>
      <c r="E1040" s="57"/>
    </row>
    <row r="1041" spans="1:5" s="3" customFormat="1" ht="12.75">
      <c r="A1041" s="2"/>
      <c r="C1041" s="79"/>
      <c r="D1041" s="68"/>
      <c r="E1041" s="57"/>
    </row>
    <row r="1042" spans="1:5" s="3" customFormat="1" ht="12.75">
      <c r="A1042" s="2"/>
      <c r="C1042" s="79"/>
      <c r="D1042" s="68"/>
      <c r="E1042" s="57"/>
    </row>
    <row r="1043" spans="1:5" s="3" customFormat="1" ht="12.75">
      <c r="A1043" s="2"/>
      <c r="C1043" s="79"/>
      <c r="D1043" s="68"/>
      <c r="E1043" s="57"/>
    </row>
    <row r="1044" spans="1:5" s="3" customFormat="1" ht="12.75">
      <c r="A1044" s="2"/>
      <c r="C1044" s="79"/>
      <c r="D1044" s="68"/>
      <c r="E1044" s="57"/>
    </row>
    <row r="1045" spans="1:5" s="3" customFormat="1" ht="12.75">
      <c r="A1045" s="2"/>
      <c r="C1045" s="79"/>
      <c r="D1045" s="68"/>
      <c r="E1045" s="57"/>
    </row>
    <row r="1046" spans="1:5" s="3" customFormat="1" ht="12.75">
      <c r="A1046" s="2"/>
      <c r="C1046" s="79"/>
      <c r="D1046" s="68"/>
      <c r="E1046" s="57"/>
    </row>
    <row r="1047" spans="1:5" s="3" customFormat="1" ht="12.75">
      <c r="A1047" s="2"/>
      <c r="C1047" s="79"/>
      <c r="D1047" s="68"/>
      <c r="E1047" s="57"/>
    </row>
    <row r="1048" spans="1:5" s="3" customFormat="1" ht="12.75">
      <c r="A1048" s="2"/>
      <c r="C1048" s="79"/>
      <c r="D1048" s="68"/>
      <c r="E1048" s="57"/>
    </row>
    <row r="1049" spans="1:5" s="3" customFormat="1" ht="12.75">
      <c r="A1049" s="2"/>
      <c r="C1049" s="79"/>
      <c r="D1049" s="68"/>
      <c r="E1049" s="57"/>
    </row>
    <row r="1050" spans="1:5" s="3" customFormat="1" ht="12.75">
      <c r="A1050" s="2"/>
      <c r="C1050" s="79"/>
      <c r="D1050" s="68"/>
      <c r="E1050" s="57"/>
    </row>
    <row r="1051" spans="1:5" s="3" customFormat="1" ht="12.75">
      <c r="A1051" s="2"/>
      <c r="C1051" s="79"/>
      <c r="D1051" s="68"/>
      <c r="E1051" s="57"/>
    </row>
    <row r="1052" spans="1:5" s="3" customFormat="1" ht="12.75">
      <c r="A1052" s="2"/>
      <c r="C1052" s="79"/>
      <c r="D1052" s="68"/>
      <c r="E1052" s="57"/>
    </row>
    <row r="1053" spans="1:5" s="3" customFormat="1" ht="12.75">
      <c r="A1053" s="2"/>
      <c r="C1053" s="79"/>
      <c r="D1053" s="68"/>
      <c r="E1053" s="57"/>
    </row>
    <row r="1054" spans="1:5" s="3" customFormat="1" ht="12.75">
      <c r="A1054" s="2"/>
      <c r="C1054" s="79"/>
      <c r="D1054" s="68"/>
      <c r="E1054" s="57"/>
    </row>
    <row r="1055" spans="1:5" s="3" customFormat="1" ht="12.75">
      <c r="A1055" s="2"/>
      <c r="C1055" s="79"/>
      <c r="D1055" s="68"/>
      <c r="E1055" s="57"/>
    </row>
    <row r="1056" spans="1:5" s="3" customFormat="1" ht="12.75">
      <c r="A1056" s="2"/>
      <c r="C1056" s="79"/>
      <c r="D1056" s="68"/>
      <c r="E1056" s="57"/>
    </row>
    <row r="1057" spans="1:5" s="3" customFormat="1" ht="12.75">
      <c r="A1057" s="2"/>
      <c r="C1057" s="79"/>
      <c r="D1057" s="68"/>
      <c r="E1057" s="57"/>
    </row>
    <row r="1058" spans="1:5" s="3" customFormat="1" ht="12.75">
      <c r="A1058" s="2"/>
      <c r="C1058" s="79"/>
      <c r="D1058" s="68"/>
      <c r="E1058" s="57"/>
    </row>
    <row r="1059" spans="1:5" s="3" customFormat="1" ht="12.75">
      <c r="A1059" s="2"/>
      <c r="C1059" s="79"/>
      <c r="D1059" s="68"/>
      <c r="E1059" s="57"/>
    </row>
    <row r="1060" spans="1:5" s="3" customFormat="1" ht="12.75">
      <c r="A1060" s="2"/>
      <c r="C1060" s="79"/>
      <c r="D1060" s="68"/>
      <c r="E1060" s="57"/>
    </row>
    <row r="1061" spans="1:5" s="3" customFormat="1" ht="12.75">
      <c r="A1061" s="2"/>
      <c r="C1061" s="79"/>
      <c r="D1061" s="68"/>
      <c r="E1061" s="57"/>
    </row>
    <row r="1062" spans="1:5" s="3" customFormat="1" ht="12.75">
      <c r="A1062" s="2"/>
      <c r="C1062" s="79"/>
      <c r="D1062" s="68"/>
      <c r="E1062" s="57"/>
    </row>
    <row r="1063" spans="1:5" s="3" customFormat="1" ht="12.75">
      <c r="A1063" s="2"/>
      <c r="C1063" s="79"/>
      <c r="D1063" s="68"/>
      <c r="E1063" s="57"/>
    </row>
    <row r="1064" spans="1:5" s="3" customFormat="1" ht="12.75">
      <c r="A1064" s="2"/>
      <c r="C1064" s="79"/>
      <c r="D1064" s="68"/>
      <c r="E1064" s="57"/>
    </row>
    <row r="1065" spans="1:5" s="3" customFormat="1" ht="12.75">
      <c r="A1065" s="2"/>
      <c r="C1065" s="79"/>
      <c r="D1065" s="68"/>
      <c r="E1065" s="57"/>
    </row>
    <row r="1066" spans="1:5" s="3" customFormat="1" ht="12.75">
      <c r="A1066" s="2"/>
      <c r="C1066" s="79"/>
      <c r="D1066" s="68"/>
      <c r="E1066" s="57"/>
    </row>
    <row r="1067" spans="1:5" s="3" customFormat="1" ht="12.75">
      <c r="A1067" s="2"/>
      <c r="C1067" s="79"/>
      <c r="D1067" s="68"/>
      <c r="E1067" s="57"/>
    </row>
    <row r="1068" spans="1:5" s="3" customFormat="1" ht="12.75">
      <c r="A1068" s="2"/>
      <c r="C1068" s="79"/>
      <c r="D1068" s="68"/>
      <c r="E1068" s="57"/>
    </row>
    <row r="1069" spans="1:5" s="3" customFormat="1" ht="12.75">
      <c r="A1069" s="2"/>
      <c r="C1069" s="79"/>
      <c r="D1069" s="68"/>
      <c r="E1069" s="57"/>
    </row>
    <row r="1070" spans="1:5" s="3" customFormat="1" ht="12.75">
      <c r="A1070" s="2"/>
      <c r="C1070" s="79"/>
      <c r="D1070" s="68"/>
      <c r="E1070" s="57"/>
    </row>
    <row r="1071" spans="1:5" s="3" customFormat="1" ht="12.75">
      <c r="A1071" s="2"/>
      <c r="C1071" s="79"/>
      <c r="D1071" s="68"/>
      <c r="E1071" s="57"/>
    </row>
    <row r="1072" spans="1:5" s="3" customFormat="1" ht="12.75">
      <c r="A1072" s="2"/>
      <c r="C1072" s="79"/>
      <c r="D1072" s="68"/>
      <c r="E1072" s="57"/>
    </row>
    <row r="1073" spans="1:5" s="3" customFormat="1" ht="12.75">
      <c r="A1073" s="2"/>
      <c r="C1073" s="79"/>
      <c r="D1073" s="68"/>
      <c r="E1073" s="57"/>
    </row>
    <row r="1074" spans="1:5" s="3" customFormat="1" ht="12.75">
      <c r="A1074" s="2"/>
      <c r="C1074" s="79"/>
      <c r="D1074" s="68"/>
      <c r="E1074" s="57"/>
    </row>
    <row r="1075" spans="1:5" s="3" customFormat="1" ht="12.75">
      <c r="A1075" s="2"/>
      <c r="C1075" s="79"/>
      <c r="D1075" s="68"/>
      <c r="E1075" s="57"/>
    </row>
    <row r="1076" spans="1:5" s="3" customFormat="1" ht="12.75">
      <c r="A1076" s="2"/>
      <c r="C1076" s="79"/>
      <c r="D1076" s="68"/>
      <c r="E1076" s="57"/>
    </row>
    <row r="1077" spans="1:5" s="3" customFormat="1" ht="12.75">
      <c r="A1077" s="2"/>
      <c r="C1077" s="79"/>
      <c r="D1077" s="68"/>
      <c r="E1077" s="57"/>
    </row>
    <row r="1078" spans="1:5" s="3" customFormat="1" ht="12.75">
      <c r="A1078" s="2"/>
      <c r="C1078" s="79"/>
      <c r="D1078" s="68"/>
      <c r="E1078" s="57"/>
    </row>
    <row r="1079" spans="1:5" s="3" customFormat="1" ht="12.75">
      <c r="A1079" s="2"/>
      <c r="C1079" s="79"/>
      <c r="D1079" s="68"/>
      <c r="E1079" s="57"/>
    </row>
    <row r="1080" spans="1:5" s="3" customFormat="1" ht="12.75">
      <c r="A1080" s="2"/>
      <c r="C1080" s="79"/>
      <c r="D1080" s="68"/>
      <c r="E1080" s="57"/>
    </row>
    <row r="1081" spans="1:5" s="3" customFormat="1" ht="12.75">
      <c r="A1081" s="2"/>
      <c r="C1081" s="79"/>
      <c r="D1081" s="68"/>
      <c r="E1081" s="57"/>
    </row>
    <row r="1082" spans="1:5" s="3" customFormat="1" ht="12.75">
      <c r="A1082" s="2"/>
      <c r="C1082" s="79"/>
      <c r="D1082" s="68"/>
      <c r="E1082" s="57"/>
    </row>
    <row r="1083" spans="1:5" s="3" customFormat="1" ht="12.75">
      <c r="A1083" s="2"/>
      <c r="C1083" s="79"/>
      <c r="D1083" s="68"/>
      <c r="E1083" s="57"/>
    </row>
    <row r="1084" spans="1:5" s="3" customFormat="1" ht="12.75">
      <c r="A1084" s="2"/>
      <c r="C1084" s="79"/>
      <c r="D1084" s="68"/>
      <c r="E1084" s="57"/>
    </row>
    <row r="1085" spans="1:5" s="3" customFormat="1" ht="12.75">
      <c r="A1085" s="2"/>
      <c r="C1085" s="79"/>
      <c r="D1085" s="68"/>
      <c r="E1085" s="57"/>
    </row>
    <row r="1086" spans="1:5" s="3" customFormat="1" ht="12.75">
      <c r="A1086" s="2"/>
      <c r="C1086" s="79"/>
      <c r="D1086" s="68"/>
      <c r="E1086" s="57"/>
    </row>
    <row r="1087" spans="1:5" s="3" customFormat="1" ht="12.75">
      <c r="A1087" s="2"/>
      <c r="C1087" s="79"/>
      <c r="D1087" s="68"/>
      <c r="E1087" s="57"/>
    </row>
    <row r="1088" spans="1:5" s="3" customFormat="1" ht="12.75">
      <c r="A1088" s="2"/>
      <c r="C1088" s="79"/>
      <c r="D1088" s="68"/>
      <c r="E1088" s="57"/>
    </row>
    <row r="1089" spans="1:5" s="3" customFormat="1" ht="12.75">
      <c r="A1089" s="2"/>
      <c r="C1089" s="79"/>
      <c r="D1089" s="68"/>
      <c r="E1089" s="57"/>
    </row>
    <row r="1090" spans="1:5" s="3" customFormat="1" ht="12.75">
      <c r="A1090" s="2"/>
      <c r="C1090" s="79"/>
      <c r="D1090" s="68"/>
      <c r="E1090" s="57"/>
    </row>
    <row r="1091" spans="1:5" s="3" customFormat="1" ht="12.75">
      <c r="A1091" s="2"/>
      <c r="C1091" s="79"/>
      <c r="D1091" s="68"/>
      <c r="E1091" s="57"/>
    </row>
    <row r="1092" spans="1:5" s="3" customFormat="1" ht="12.75">
      <c r="A1092" s="2"/>
      <c r="C1092" s="79"/>
      <c r="D1092" s="68"/>
      <c r="E1092" s="57"/>
    </row>
    <row r="1093" spans="1:5" s="3" customFormat="1" ht="12.75">
      <c r="A1093" s="2"/>
      <c r="C1093" s="79"/>
      <c r="D1093" s="68"/>
      <c r="E1093" s="57"/>
    </row>
    <row r="1094" spans="1:5" s="3" customFormat="1" ht="12.75">
      <c r="A1094" s="2"/>
      <c r="C1094" s="79"/>
      <c r="D1094" s="68"/>
      <c r="E1094" s="57"/>
    </row>
    <row r="1095" spans="1:5" s="3" customFormat="1" ht="12.75">
      <c r="A1095" s="2"/>
      <c r="C1095" s="79"/>
      <c r="D1095" s="68"/>
      <c r="E1095" s="57"/>
    </row>
    <row r="1096" spans="1:5" s="3" customFormat="1" ht="12.75">
      <c r="A1096" s="2"/>
      <c r="C1096" s="79"/>
      <c r="D1096" s="68"/>
      <c r="E1096" s="57"/>
    </row>
    <row r="1097" spans="1:5" s="3" customFormat="1" ht="12.75">
      <c r="A1097" s="2"/>
      <c r="C1097" s="79"/>
      <c r="D1097" s="68"/>
      <c r="E1097" s="57"/>
    </row>
    <row r="1098" spans="1:5" s="3" customFormat="1" ht="12.75">
      <c r="A1098" s="2"/>
      <c r="C1098" s="79"/>
      <c r="D1098" s="68"/>
      <c r="E1098" s="57"/>
    </row>
    <row r="1099" spans="1:5" s="3" customFormat="1" ht="12.75">
      <c r="A1099" s="2"/>
      <c r="C1099" s="79"/>
      <c r="D1099" s="68"/>
      <c r="E1099" s="57"/>
    </row>
    <row r="1100" spans="1:5" s="3" customFormat="1" ht="12.75">
      <c r="A1100" s="2"/>
      <c r="C1100" s="79"/>
      <c r="D1100" s="68"/>
      <c r="E1100" s="57"/>
    </row>
    <row r="1101" spans="1:5" s="3" customFormat="1" ht="12.75">
      <c r="A1101" s="2"/>
      <c r="C1101" s="79"/>
      <c r="D1101" s="68"/>
      <c r="E1101" s="57"/>
    </row>
    <row r="1102" spans="1:5" s="3" customFormat="1" ht="12.75">
      <c r="A1102" s="2"/>
      <c r="C1102" s="79"/>
      <c r="D1102" s="68"/>
      <c r="E1102" s="57"/>
    </row>
    <row r="1103" spans="1:5" s="3" customFormat="1" ht="12.75">
      <c r="A1103" s="2"/>
      <c r="C1103" s="79"/>
      <c r="D1103" s="68"/>
      <c r="E1103" s="57"/>
    </row>
    <row r="1104" spans="1:5" s="3" customFormat="1" ht="12.75">
      <c r="A1104" s="2"/>
      <c r="C1104" s="79"/>
      <c r="D1104" s="68"/>
      <c r="E1104" s="57"/>
    </row>
    <row r="1105" spans="1:5" s="3" customFormat="1" ht="12.75">
      <c r="A1105" s="2"/>
      <c r="C1105" s="79"/>
      <c r="D1105" s="68"/>
      <c r="E1105" s="57"/>
    </row>
    <row r="1106" spans="1:5" s="3" customFormat="1" ht="12.75">
      <c r="A1106" s="2"/>
      <c r="C1106" s="79"/>
      <c r="D1106" s="68"/>
      <c r="E1106" s="57"/>
    </row>
    <row r="1107" spans="1:5" s="3" customFormat="1" ht="12.75">
      <c r="A1107" s="2"/>
      <c r="C1107" s="79"/>
      <c r="D1107" s="68"/>
      <c r="E1107" s="57"/>
    </row>
    <row r="1108" spans="1:5" s="3" customFormat="1" ht="12.75">
      <c r="A1108" s="2"/>
      <c r="C1108" s="79"/>
      <c r="D1108" s="68"/>
      <c r="E1108" s="57"/>
    </row>
    <row r="1109" spans="1:5" s="3" customFormat="1" ht="12.75">
      <c r="A1109" s="2"/>
      <c r="C1109" s="79"/>
      <c r="D1109" s="68"/>
      <c r="E1109" s="57"/>
    </row>
    <row r="1110" spans="1:5" s="3" customFormat="1" ht="12.75">
      <c r="A1110" s="2"/>
      <c r="C1110" s="79"/>
      <c r="D1110" s="68"/>
      <c r="E1110" s="57"/>
    </row>
    <row r="1111" spans="1:5" s="3" customFormat="1" ht="12.75">
      <c r="A1111" s="2"/>
      <c r="C1111" s="79"/>
      <c r="D1111" s="68"/>
      <c r="E1111" s="57"/>
    </row>
    <row r="1112" spans="1:5" s="3" customFormat="1" ht="12.75">
      <c r="A1112" s="2"/>
      <c r="C1112" s="79"/>
      <c r="D1112" s="68"/>
      <c r="E1112" s="57"/>
    </row>
    <row r="1113" spans="1:5" s="3" customFormat="1" ht="12.75">
      <c r="A1113" s="2"/>
      <c r="C1113" s="79"/>
      <c r="D1113" s="68"/>
      <c r="E1113" s="57"/>
    </row>
    <row r="1114" spans="1:5" s="3" customFormat="1" ht="12.75">
      <c r="A1114" s="2"/>
      <c r="C1114" s="79"/>
      <c r="D1114" s="68"/>
      <c r="E1114" s="57"/>
    </row>
    <row r="1115" spans="1:5" s="3" customFormat="1" ht="12.75">
      <c r="A1115" s="2"/>
      <c r="C1115" s="79"/>
      <c r="D1115" s="68"/>
      <c r="E1115" s="57"/>
    </row>
    <row r="1116" spans="1:5" s="3" customFormat="1" ht="12.75">
      <c r="A1116" s="2"/>
      <c r="C1116" s="79"/>
      <c r="D1116" s="68"/>
      <c r="E1116" s="57"/>
    </row>
    <row r="1117" spans="1:5" s="3" customFormat="1" ht="12.75">
      <c r="A1117" s="2"/>
      <c r="C1117" s="79"/>
      <c r="D1117" s="68"/>
      <c r="E1117" s="57"/>
    </row>
    <row r="1118" spans="1:5" s="3" customFormat="1" ht="12.75">
      <c r="A1118" s="2"/>
      <c r="C1118" s="79"/>
      <c r="D1118" s="68"/>
      <c r="E1118" s="57"/>
    </row>
    <row r="1119" spans="1:5" s="3" customFormat="1" ht="12.75">
      <c r="A1119" s="2"/>
      <c r="C1119" s="79"/>
      <c r="D1119" s="68"/>
      <c r="E1119" s="57"/>
    </row>
    <row r="1120" spans="1:5" s="3" customFormat="1" ht="12.75">
      <c r="A1120" s="2"/>
      <c r="C1120" s="79"/>
      <c r="D1120" s="68"/>
      <c r="E1120" s="57"/>
    </row>
    <row r="1121" spans="1:5" s="3" customFormat="1" ht="12.75">
      <c r="A1121" s="2"/>
      <c r="C1121" s="79"/>
      <c r="D1121" s="68"/>
      <c r="E1121" s="57"/>
    </row>
    <row r="1122" spans="1:5" s="3" customFormat="1" ht="12.75">
      <c r="A1122" s="2"/>
      <c r="C1122" s="79"/>
      <c r="D1122" s="68"/>
      <c r="E1122" s="57"/>
    </row>
    <row r="1123" spans="1:5" s="3" customFormat="1" ht="12.75">
      <c r="A1123" s="2"/>
      <c r="C1123" s="79"/>
      <c r="D1123" s="68"/>
      <c r="E1123" s="57"/>
    </row>
    <row r="1124" spans="1:5" s="3" customFormat="1" ht="12.75">
      <c r="A1124" s="2"/>
      <c r="C1124" s="79"/>
      <c r="D1124" s="68"/>
      <c r="E1124" s="57"/>
    </row>
    <row r="1125" spans="1:5" s="3" customFormat="1" ht="12.75">
      <c r="A1125" s="2"/>
      <c r="C1125" s="79"/>
      <c r="D1125" s="68"/>
      <c r="E1125" s="57"/>
    </row>
    <row r="1126" spans="1:5" s="3" customFormat="1" ht="12.75">
      <c r="A1126" s="2"/>
      <c r="C1126" s="79"/>
      <c r="D1126" s="68"/>
      <c r="E1126" s="57"/>
    </row>
    <row r="1127" spans="1:5" s="3" customFormat="1" ht="12.75">
      <c r="A1127" s="2"/>
      <c r="C1127" s="79"/>
      <c r="D1127" s="68"/>
      <c r="E1127" s="57"/>
    </row>
    <row r="1128" spans="1:5" s="3" customFormat="1" ht="12.75">
      <c r="A1128" s="2"/>
      <c r="C1128" s="79"/>
      <c r="D1128" s="68"/>
      <c r="E1128" s="57"/>
    </row>
    <row r="1129" spans="1:5" s="3" customFormat="1" ht="12.75">
      <c r="A1129" s="2"/>
      <c r="C1129" s="79"/>
      <c r="D1129" s="68"/>
      <c r="E1129" s="57"/>
    </row>
    <row r="1130" spans="1:5" s="3" customFormat="1" ht="12.75">
      <c r="A1130" s="2"/>
      <c r="C1130" s="79"/>
      <c r="D1130" s="68"/>
      <c r="E1130" s="57"/>
    </row>
    <row r="1131" spans="1:5" s="3" customFormat="1" ht="12.75">
      <c r="A1131" s="2"/>
      <c r="C1131" s="79"/>
      <c r="D1131" s="68"/>
      <c r="E1131" s="57"/>
    </row>
    <row r="1132" spans="1:5" s="3" customFormat="1" ht="12.75">
      <c r="A1132" s="2"/>
      <c r="C1132" s="79"/>
      <c r="D1132" s="68"/>
      <c r="E1132" s="57"/>
    </row>
    <row r="1133" spans="1:5" s="3" customFormat="1" ht="12.75">
      <c r="A1133" s="2"/>
      <c r="C1133" s="79"/>
      <c r="D1133" s="68"/>
      <c r="E1133" s="57"/>
    </row>
    <row r="1134" spans="1:5" s="3" customFormat="1" ht="12.75">
      <c r="A1134" s="2"/>
      <c r="C1134" s="79"/>
      <c r="D1134" s="68"/>
      <c r="E1134" s="57"/>
    </row>
    <row r="1135" spans="1:5" s="3" customFormat="1" ht="12.75">
      <c r="A1135" s="2"/>
      <c r="C1135" s="79"/>
      <c r="D1135" s="68"/>
      <c r="E1135" s="57"/>
    </row>
    <row r="1136" spans="1:5" s="3" customFormat="1" ht="12.75">
      <c r="A1136" s="2"/>
      <c r="C1136" s="79"/>
      <c r="D1136" s="68"/>
      <c r="E1136" s="57"/>
    </row>
    <row r="1137" spans="1:5" s="3" customFormat="1" ht="12.75">
      <c r="A1137" s="2"/>
      <c r="C1137" s="79"/>
      <c r="D1137" s="68"/>
      <c r="E1137" s="57"/>
    </row>
    <row r="1138" spans="1:5" s="3" customFormat="1" ht="12.75">
      <c r="A1138" s="2"/>
      <c r="C1138" s="79"/>
      <c r="D1138" s="68"/>
      <c r="E1138" s="57"/>
    </row>
    <row r="1139" spans="1:5" s="3" customFormat="1" ht="12.75">
      <c r="A1139" s="2"/>
      <c r="C1139" s="79"/>
      <c r="D1139" s="68"/>
      <c r="E1139" s="57"/>
    </row>
    <row r="1140" spans="1:5" s="3" customFormat="1" ht="12.75">
      <c r="A1140" s="2"/>
      <c r="C1140" s="79"/>
      <c r="D1140" s="68"/>
      <c r="E1140" s="57"/>
    </row>
    <row r="1141" spans="1:5" s="3" customFormat="1" ht="12.75">
      <c r="A1141" s="2"/>
      <c r="C1141" s="79"/>
      <c r="D1141" s="68"/>
      <c r="E1141" s="57"/>
    </row>
    <row r="1142" spans="1:5" s="3" customFormat="1" ht="12.75">
      <c r="A1142" s="2"/>
      <c r="C1142" s="79"/>
      <c r="D1142" s="68"/>
      <c r="E1142" s="57"/>
    </row>
    <row r="1143" spans="1:5" s="3" customFormat="1" ht="12.75">
      <c r="A1143" s="2"/>
      <c r="C1143" s="79"/>
      <c r="D1143" s="68"/>
      <c r="E1143" s="57"/>
    </row>
    <row r="1144" spans="1:5" s="3" customFormat="1" ht="12.75">
      <c r="A1144" s="2"/>
      <c r="C1144" s="79"/>
      <c r="D1144" s="68"/>
      <c r="E1144" s="57"/>
    </row>
    <row r="1145" spans="1:5" s="3" customFormat="1" ht="12.75">
      <c r="A1145" s="2"/>
      <c r="C1145" s="79"/>
      <c r="D1145" s="68"/>
      <c r="E1145" s="57"/>
    </row>
    <row r="1146" spans="1:5" s="3" customFormat="1" ht="12.75">
      <c r="A1146" s="2"/>
      <c r="C1146" s="79"/>
      <c r="D1146" s="68"/>
      <c r="E1146" s="57"/>
    </row>
    <row r="1147" spans="1:5" s="3" customFormat="1" ht="12.75">
      <c r="A1147" s="2"/>
      <c r="C1147" s="79"/>
      <c r="D1147" s="68"/>
      <c r="E1147" s="57"/>
    </row>
    <row r="1148" spans="1:5" s="3" customFormat="1" ht="12.75">
      <c r="A1148" s="2"/>
      <c r="C1148" s="79"/>
      <c r="D1148" s="68"/>
      <c r="E1148" s="57"/>
    </row>
    <row r="1149" spans="1:5" s="3" customFormat="1" ht="12.75">
      <c r="A1149" s="2"/>
      <c r="C1149" s="79"/>
      <c r="D1149" s="68"/>
      <c r="E1149" s="57"/>
    </row>
    <row r="1150" spans="1:5" s="3" customFormat="1" ht="12.75">
      <c r="A1150" s="2"/>
      <c r="C1150" s="79"/>
      <c r="D1150" s="68"/>
      <c r="E1150" s="57"/>
    </row>
    <row r="1151" spans="1:5" s="3" customFormat="1" ht="12.75">
      <c r="A1151" s="2"/>
      <c r="C1151" s="79"/>
      <c r="D1151" s="68"/>
      <c r="E1151" s="57"/>
    </row>
    <row r="1152" spans="1:5" s="3" customFormat="1" ht="12.75">
      <c r="A1152" s="2"/>
      <c r="C1152" s="79"/>
      <c r="D1152" s="68"/>
      <c r="E1152" s="57"/>
    </row>
    <row r="1153" spans="1:5" s="3" customFormat="1" ht="12.75">
      <c r="A1153" s="2"/>
      <c r="C1153" s="79"/>
      <c r="D1153" s="68"/>
      <c r="E1153" s="57"/>
    </row>
    <row r="1154" spans="1:5" s="3" customFormat="1" ht="12.75">
      <c r="A1154" s="2"/>
      <c r="C1154" s="79"/>
      <c r="D1154" s="68"/>
      <c r="E1154" s="57"/>
    </row>
    <row r="1155" spans="1:5" s="3" customFormat="1" ht="12.75">
      <c r="A1155" s="2"/>
      <c r="C1155" s="79"/>
      <c r="D1155" s="68"/>
      <c r="E1155" s="57"/>
    </row>
    <row r="1156" spans="1:5" s="3" customFormat="1" ht="12.75">
      <c r="A1156" s="2"/>
      <c r="C1156" s="79"/>
      <c r="D1156" s="68"/>
      <c r="E1156" s="57"/>
    </row>
    <row r="1157" spans="1:5" s="3" customFormat="1" ht="12.75">
      <c r="A1157" s="2"/>
      <c r="C1157" s="79"/>
      <c r="D1157" s="68"/>
      <c r="E1157" s="57"/>
    </row>
    <row r="1158" spans="1:5" s="3" customFormat="1" ht="12.75">
      <c r="A1158" s="2"/>
      <c r="C1158" s="79"/>
      <c r="D1158" s="68"/>
      <c r="E1158" s="57"/>
    </row>
    <row r="1159" spans="1:5" s="3" customFormat="1" ht="12.75">
      <c r="A1159" s="2"/>
      <c r="C1159" s="79"/>
      <c r="D1159" s="68"/>
      <c r="E1159" s="57"/>
    </row>
    <row r="1160" spans="1:5" s="3" customFormat="1" ht="12.75">
      <c r="A1160" s="2"/>
      <c r="C1160" s="79"/>
      <c r="D1160" s="68"/>
      <c r="E1160" s="57"/>
    </row>
    <row r="1161" spans="1:5" s="3" customFormat="1" ht="12.75">
      <c r="A1161" s="2"/>
      <c r="C1161" s="79"/>
      <c r="D1161" s="68"/>
      <c r="E1161" s="57"/>
    </row>
    <row r="1162" spans="1:5" s="3" customFormat="1" ht="12.75">
      <c r="A1162" s="2"/>
      <c r="C1162" s="79"/>
      <c r="D1162" s="68"/>
      <c r="E1162" s="57"/>
    </row>
    <row r="1163" spans="1:5" s="3" customFormat="1" ht="12.75">
      <c r="A1163" s="2"/>
      <c r="C1163" s="79"/>
      <c r="D1163" s="68"/>
      <c r="E1163" s="57"/>
    </row>
    <row r="1164" spans="1:5" s="3" customFormat="1" ht="12.75">
      <c r="A1164" s="2"/>
      <c r="C1164" s="79"/>
      <c r="D1164" s="68"/>
      <c r="E1164" s="57"/>
    </row>
    <row r="1165" spans="1:5" s="3" customFormat="1" ht="12.75">
      <c r="A1165" s="2"/>
      <c r="C1165" s="79"/>
      <c r="D1165" s="68"/>
      <c r="E1165" s="57"/>
    </row>
    <row r="1166" spans="1:5" s="3" customFormat="1" ht="12.75">
      <c r="A1166" s="2"/>
      <c r="C1166" s="79"/>
      <c r="D1166" s="68"/>
      <c r="E1166" s="57"/>
    </row>
    <row r="1167" spans="1:5" s="3" customFormat="1" ht="12.75">
      <c r="A1167" s="2"/>
      <c r="C1167" s="79"/>
      <c r="D1167" s="68"/>
      <c r="E1167" s="57"/>
    </row>
    <row r="1168" spans="1:5" s="3" customFormat="1" ht="12.75">
      <c r="A1168" s="2"/>
      <c r="C1168" s="79"/>
      <c r="D1168" s="68"/>
      <c r="E1168" s="57"/>
    </row>
    <row r="1169" spans="1:5" s="3" customFormat="1" ht="12.75">
      <c r="A1169" s="2"/>
      <c r="C1169" s="79"/>
      <c r="D1169" s="68"/>
      <c r="E1169" s="57"/>
    </row>
    <row r="1170" spans="1:5" s="3" customFormat="1" ht="12.75">
      <c r="A1170" s="2"/>
      <c r="C1170" s="79"/>
      <c r="D1170" s="68"/>
      <c r="E1170" s="57"/>
    </row>
    <row r="1171" spans="1:5" s="3" customFormat="1" ht="12.75">
      <c r="A1171" s="2"/>
      <c r="C1171" s="79"/>
      <c r="D1171" s="68"/>
      <c r="E1171" s="57"/>
    </row>
    <row r="1172" spans="1:5" s="3" customFormat="1" ht="12.75">
      <c r="A1172" s="2"/>
      <c r="C1172" s="79"/>
      <c r="D1172" s="68"/>
      <c r="E1172" s="57"/>
    </row>
    <row r="1173" spans="1:5" s="3" customFormat="1" ht="12.75">
      <c r="A1173" s="2"/>
      <c r="C1173" s="79"/>
      <c r="D1173" s="68"/>
      <c r="E1173" s="57"/>
    </row>
    <row r="1174" spans="1:5" s="3" customFormat="1" ht="12.75">
      <c r="A1174" s="2"/>
      <c r="C1174" s="79"/>
      <c r="D1174" s="68"/>
      <c r="E1174" s="57"/>
    </row>
    <row r="1175" spans="1:5" s="3" customFormat="1" ht="12.75">
      <c r="A1175" s="2"/>
      <c r="C1175" s="79"/>
      <c r="D1175" s="68"/>
      <c r="E1175" s="57"/>
    </row>
    <row r="1176" spans="1:5" s="3" customFormat="1" ht="12.75">
      <c r="A1176" s="2"/>
      <c r="C1176" s="79"/>
      <c r="D1176" s="68"/>
      <c r="E1176" s="57"/>
    </row>
    <row r="1177" spans="1:5" s="3" customFormat="1" ht="12.75">
      <c r="A1177" s="2"/>
      <c r="C1177" s="79"/>
      <c r="D1177" s="68"/>
      <c r="E1177" s="57"/>
    </row>
    <row r="1178" spans="1:5" s="3" customFormat="1" ht="12.75">
      <c r="A1178" s="2"/>
      <c r="C1178" s="79"/>
      <c r="D1178" s="68"/>
      <c r="E1178" s="57"/>
    </row>
    <row r="1179" spans="1:5" s="3" customFormat="1" ht="12.75">
      <c r="A1179" s="2"/>
      <c r="C1179" s="79"/>
      <c r="D1179" s="68"/>
      <c r="E1179" s="57"/>
    </row>
    <row r="1180" spans="1:5" s="3" customFormat="1" ht="12.75">
      <c r="A1180" s="2"/>
      <c r="C1180" s="79"/>
      <c r="D1180" s="68"/>
      <c r="E1180" s="57"/>
    </row>
    <row r="1181" spans="1:5" s="3" customFormat="1" ht="12.75">
      <c r="A1181" s="2"/>
      <c r="C1181" s="79"/>
      <c r="D1181" s="68"/>
      <c r="E1181" s="57"/>
    </row>
    <row r="1182" spans="1:5" s="3" customFormat="1" ht="12.75">
      <c r="A1182" s="2"/>
      <c r="C1182" s="79"/>
      <c r="D1182" s="68"/>
      <c r="E1182" s="57"/>
    </row>
    <row r="1183" spans="1:5" s="3" customFormat="1" ht="12.75">
      <c r="A1183" s="2"/>
      <c r="C1183" s="79"/>
      <c r="D1183" s="68"/>
      <c r="E1183" s="57"/>
    </row>
    <row r="1184" spans="1:5" s="3" customFormat="1" ht="12.75">
      <c r="A1184" s="2"/>
      <c r="C1184" s="79"/>
      <c r="D1184" s="68"/>
      <c r="E1184" s="57"/>
    </row>
    <row r="1185" spans="1:5" s="3" customFormat="1" ht="12.75">
      <c r="A1185" s="2"/>
      <c r="C1185" s="79"/>
      <c r="D1185" s="68"/>
      <c r="E1185" s="57"/>
    </row>
    <row r="1186" spans="1:5" s="3" customFormat="1" ht="12.75">
      <c r="A1186" s="2"/>
      <c r="C1186" s="79"/>
      <c r="D1186" s="68"/>
      <c r="E1186" s="57"/>
    </row>
    <row r="1187" spans="1:5" s="3" customFormat="1" ht="12.75">
      <c r="A1187" s="2"/>
      <c r="C1187" s="79"/>
      <c r="D1187" s="68"/>
      <c r="E1187" s="57"/>
    </row>
    <row r="1188" spans="1:5" s="3" customFormat="1" ht="12.75">
      <c r="A1188" s="2"/>
      <c r="C1188" s="79"/>
      <c r="D1188" s="68"/>
      <c r="E1188" s="57"/>
    </row>
    <row r="1189" spans="1:5" s="3" customFormat="1" ht="12.75">
      <c r="A1189" s="2"/>
      <c r="C1189" s="79"/>
      <c r="D1189" s="68"/>
      <c r="E1189" s="57"/>
    </row>
    <row r="1190" spans="1:5" s="3" customFormat="1" ht="12.75">
      <c r="A1190" s="2"/>
      <c r="C1190" s="79"/>
      <c r="D1190" s="68"/>
      <c r="E1190" s="57"/>
    </row>
    <row r="1191" spans="1:5" s="3" customFormat="1" ht="12.75">
      <c r="A1191" s="2"/>
      <c r="C1191" s="79"/>
      <c r="D1191" s="68"/>
      <c r="E1191" s="57"/>
    </row>
    <row r="1192" spans="1:5" s="3" customFormat="1" ht="12.75">
      <c r="A1192" s="2"/>
      <c r="C1192" s="79"/>
      <c r="D1192" s="68"/>
      <c r="E1192" s="57"/>
    </row>
    <row r="1193" spans="1:5" s="3" customFormat="1" ht="12.75">
      <c r="A1193" s="2"/>
      <c r="C1193" s="79"/>
      <c r="D1193" s="68"/>
      <c r="E1193" s="57"/>
    </row>
    <row r="1194" spans="1:5" s="3" customFormat="1" ht="12.75">
      <c r="A1194" s="2"/>
      <c r="C1194" s="79"/>
      <c r="D1194" s="68"/>
      <c r="E1194" s="57"/>
    </row>
    <row r="1195" spans="1:5" s="3" customFormat="1" ht="12.75">
      <c r="A1195" s="2"/>
      <c r="C1195" s="79"/>
      <c r="D1195" s="68"/>
      <c r="E1195" s="57"/>
    </row>
    <row r="1196" spans="1:5" s="3" customFormat="1" ht="12.75">
      <c r="A1196" s="2"/>
      <c r="C1196" s="79"/>
      <c r="D1196" s="68"/>
      <c r="E1196" s="57"/>
    </row>
    <row r="1197" spans="1:5" s="3" customFormat="1" ht="12.75">
      <c r="A1197" s="2"/>
      <c r="C1197" s="79"/>
      <c r="D1197" s="68"/>
      <c r="E1197" s="57"/>
    </row>
    <row r="1198" spans="1:5" s="3" customFormat="1" ht="12.75">
      <c r="A1198" s="2"/>
      <c r="C1198" s="79"/>
      <c r="D1198" s="68"/>
      <c r="E1198" s="57"/>
    </row>
    <row r="1199" spans="1:5" s="3" customFormat="1" ht="12.75">
      <c r="A1199" s="2"/>
      <c r="C1199" s="79"/>
      <c r="D1199" s="68"/>
      <c r="E1199" s="57"/>
    </row>
    <row r="1200" spans="1:5" s="3" customFormat="1" ht="12.75">
      <c r="A1200" s="2"/>
      <c r="C1200" s="79"/>
      <c r="D1200" s="68"/>
      <c r="E1200" s="57"/>
    </row>
    <row r="1201" spans="1:5" s="3" customFormat="1" ht="12.75">
      <c r="A1201" s="2"/>
      <c r="C1201" s="79"/>
      <c r="D1201" s="68"/>
      <c r="E1201" s="57"/>
    </row>
    <row r="1202" spans="1:5" s="3" customFormat="1" ht="12.75">
      <c r="A1202" s="2"/>
      <c r="C1202" s="79"/>
      <c r="D1202" s="68"/>
      <c r="E1202" s="57"/>
    </row>
    <row r="1203" spans="1:5" s="3" customFormat="1" ht="12.75">
      <c r="A1203" s="2"/>
      <c r="C1203" s="79"/>
      <c r="D1203" s="68"/>
      <c r="E1203" s="57"/>
    </row>
    <row r="1204" spans="1:5" s="3" customFormat="1" ht="12.75">
      <c r="A1204" s="2"/>
      <c r="C1204" s="79"/>
      <c r="D1204" s="68"/>
      <c r="E1204" s="57"/>
    </row>
    <row r="1205" spans="1:5" s="3" customFormat="1" ht="12.75">
      <c r="A1205" s="2"/>
      <c r="C1205" s="79"/>
      <c r="D1205" s="68"/>
      <c r="E1205" s="57"/>
    </row>
    <row r="1206" spans="1:5" s="3" customFormat="1" ht="12.75">
      <c r="A1206" s="2"/>
      <c r="C1206" s="79"/>
      <c r="D1206" s="68"/>
      <c r="E1206" s="57"/>
    </row>
    <row r="1207" spans="1:5" s="3" customFormat="1" ht="12.75">
      <c r="A1207" s="2"/>
      <c r="C1207" s="79"/>
      <c r="D1207" s="68"/>
      <c r="E1207" s="57"/>
    </row>
    <row r="1208" spans="1:5" s="3" customFormat="1" ht="12.75">
      <c r="A1208" s="2"/>
      <c r="C1208" s="79"/>
      <c r="D1208" s="68"/>
      <c r="E1208" s="57"/>
    </row>
    <row r="1209" spans="1:5" s="3" customFormat="1" ht="12.75">
      <c r="A1209" s="2"/>
      <c r="C1209" s="79"/>
      <c r="D1209" s="68"/>
      <c r="E1209" s="57"/>
    </row>
    <row r="1210" spans="1:5" s="3" customFormat="1" ht="12.75">
      <c r="A1210" s="2"/>
      <c r="C1210" s="79"/>
      <c r="D1210" s="68"/>
      <c r="E1210" s="57"/>
    </row>
    <row r="1211" spans="1:5" s="3" customFormat="1" ht="12.75">
      <c r="A1211" s="2"/>
      <c r="C1211" s="79"/>
      <c r="D1211" s="68"/>
      <c r="E1211" s="57"/>
    </row>
    <row r="1212" spans="1:5" s="3" customFormat="1" ht="12.75">
      <c r="A1212" s="2"/>
      <c r="C1212" s="79"/>
      <c r="D1212" s="68"/>
      <c r="E1212" s="57"/>
    </row>
    <row r="1213" spans="1:5" s="3" customFormat="1" ht="12.75">
      <c r="A1213" s="2"/>
      <c r="C1213" s="79"/>
      <c r="D1213" s="68"/>
      <c r="E1213" s="57"/>
    </row>
    <row r="1214" spans="1:5" s="3" customFormat="1" ht="12.75">
      <c r="A1214" s="2"/>
      <c r="C1214" s="79"/>
      <c r="D1214" s="68"/>
      <c r="E1214" s="57"/>
    </row>
    <row r="1215" spans="1:5" s="3" customFormat="1" ht="12.75">
      <c r="A1215" s="2"/>
      <c r="C1215" s="79"/>
      <c r="D1215" s="68"/>
      <c r="E1215" s="57"/>
    </row>
    <row r="1216" spans="1:5" s="3" customFormat="1" ht="12.75">
      <c r="A1216" s="2"/>
      <c r="C1216" s="79"/>
      <c r="D1216" s="68"/>
      <c r="E1216" s="57"/>
    </row>
    <row r="1217" spans="1:5" s="3" customFormat="1" ht="12.75">
      <c r="A1217" s="2"/>
      <c r="C1217" s="79"/>
      <c r="D1217" s="68"/>
      <c r="E1217" s="57"/>
    </row>
    <row r="1218" spans="1:5" s="3" customFormat="1" ht="12.75">
      <c r="A1218" s="2"/>
      <c r="C1218" s="79"/>
      <c r="D1218" s="68"/>
      <c r="E1218" s="57"/>
    </row>
    <row r="1219" spans="1:5" s="3" customFormat="1" ht="12.75">
      <c r="A1219" s="2"/>
      <c r="C1219" s="79"/>
      <c r="D1219" s="68"/>
      <c r="E1219" s="57"/>
    </row>
    <row r="1220" spans="1:5" s="3" customFormat="1" ht="12.75">
      <c r="A1220" s="2"/>
      <c r="C1220" s="79"/>
      <c r="D1220" s="68"/>
      <c r="E1220" s="57"/>
    </row>
    <row r="1221" spans="1:5" s="3" customFormat="1" ht="12.75">
      <c r="A1221" s="2"/>
      <c r="C1221" s="79"/>
      <c r="D1221" s="68"/>
      <c r="E1221" s="57"/>
    </row>
    <row r="1222" spans="1:5" s="3" customFormat="1" ht="12.75">
      <c r="A1222" s="2"/>
      <c r="C1222" s="79"/>
      <c r="D1222" s="68"/>
      <c r="E1222" s="57"/>
    </row>
    <row r="1223" spans="1:5" s="3" customFormat="1" ht="12.75">
      <c r="A1223" s="2"/>
      <c r="C1223" s="79"/>
      <c r="D1223" s="68"/>
      <c r="E1223" s="57"/>
    </row>
    <row r="1224" spans="1:5" s="3" customFormat="1" ht="12.75">
      <c r="A1224" s="2"/>
      <c r="C1224" s="79"/>
      <c r="D1224" s="68"/>
      <c r="E1224" s="57"/>
    </row>
    <row r="1225" spans="1:5" s="3" customFormat="1" ht="12.75">
      <c r="A1225" s="2"/>
      <c r="C1225" s="79"/>
      <c r="D1225" s="68"/>
      <c r="E1225" s="57"/>
    </row>
    <row r="1226" spans="1:5" s="3" customFormat="1" ht="12.75">
      <c r="A1226" s="2"/>
      <c r="C1226" s="79"/>
      <c r="D1226" s="68"/>
      <c r="E1226" s="57"/>
    </row>
    <row r="1227" spans="1:5" s="3" customFormat="1" ht="12.75">
      <c r="A1227" s="2"/>
      <c r="C1227" s="79"/>
      <c r="D1227" s="68"/>
      <c r="E1227" s="57"/>
    </row>
    <row r="1228" spans="1:5" s="3" customFormat="1" ht="12.75">
      <c r="A1228" s="2"/>
      <c r="C1228" s="79"/>
      <c r="D1228" s="68"/>
      <c r="E1228" s="57"/>
    </row>
    <row r="1229" spans="1:5" s="3" customFormat="1" ht="12.75">
      <c r="A1229" s="2"/>
      <c r="C1229" s="79"/>
      <c r="D1229" s="68"/>
      <c r="E1229" s="57"/>
    </row>
    <row r="1230" spans="1:5" s="3" customFormat="1" ht="12.75">
      <c r="A1230" s="2"/>
      <c r="C1230" s="79"/>
      <c r="D1230" s="68"/>
      <c r="E1230" s="57"/>
    </row>
    <row r="1231" spans="1:5" s="3" customFormat="1" ht="12.75">
      <c r="A1231" s="2"/>
      <c r="C1231" s="79"/>
      <c r="D1231" s="68"/>
      <c r="E1231" s="57"/>
    </row>
    <row r="1232" spans="1:5" s="3" customFormat="1" ht="12.75">
      <c r="A1232" s="2"/>
      <c r="C1232" s="79"/>
      <c r="D1232" s="68"/>
      <c r="E1232" s="57"/>
    </row>
    <row r="1233" spans="1:5" s="3" customFormat="1" ht="12.75">
      <c r="A1233" s="2"/>
      <c r="C1233" s="79"/>
      <c r="D1233" s="68"/>
      <c r="E1233" s="57"/>
    </row>
    <row r="1234" spans="1:5" s="3" customFormat="1" ht="12.75">
      <c r="A1234" s="2"/>
      <c r="C1234" s="79"/>
      <c r="D1234" s="68"/>
      <c r="E1234" s="57"/>
    </row>
    <row r="1235" spans="1:5" s="3" customFormat="1" ht="12.75">
      <c r="A1235" s="2"/>
      <c r="C1235" s="79"/>
      <c r="D1235" s="68"/>
      <c r="E1235" s="57"/>
    </row>
    <row r="1236" spans="1:5" s="3" customFormat="1" ht="12.75">
      <c r="A1236" s="2"/>
      <c r="C1236" s="79"/>
      <c r="D1236" s="68"/>
      <c r="E1236" s="57"/>
    </row>
    <row r="1237" spans="1:5" s="3" customFormat="1" ht="12.75">
      <c r="A1237" s="2"/>
      <c r="C1237" s="79"/>
      <c r="D1237" s="68"/>
      <c r="E1237" s="57"/>
    </row>
    <row r="1238" spans="1:5" s="3" customFormat="1" ht="12.75">
      <c r="A1238" s="2"/>
      <c r="C1238" s="79"/>
      <c r="D1238" s="68"/>
      <c r="E1238" s="57"/>
    </row>
    <row r="1239" spans="1:5" s="3" customFormat="1" ht="12.75">
      <c r="A1239" s="2"/>
      <c r="C1239" s="79"/>
      <c r="D1239" s="68"/>
      <c r="E1239" s="57"/>
    </row>
    <row r="1240" spans="1:5" s="3" customFormat="1" ht="12.75">
      <c r="A1240" s="2"/>
      <c r="C1240" s="79"/>
      <c r="D1240" s="68"/>
      <c r="E1240" s="57"/>
    </row>
    <row r="1241" spans="1:5" s="3" customFormat="1" ht="12.75">
      <c r="A1241" s="2"/>
      <c r="C1241" s="79"/>
      <c r="D1241" s="68"/>
      <c r="E1241" s="57"/>
    </row>
    <row r="1242" spans="1:5" s="3" customFormat="1" ht="12.75">
      <c r="A1242" s="2"/>
      <c r="C1242" s="79"/>
      <c r="D1242" s="68"/>
      <c r="E1242" s="57"/>
    </row>
    <row r="1243" spans="1:5" s="3" customFormat="1" ht="12.75">
      <c r="A1243" s="2"/>
      <c r="C1243" s="79"/>
      <c r="D1243" s="68"/>
      <c r="E1243" s="57"/>
    </row>
    <row r="1244" spans="1:5" s="3" customFormat="1" ht="12.75">
      <c r="A1244" s="2"/>
      <c r="C1244" s="79"/>
      <c r="D1244" s="68"/>
      <c r="E1244" s="57"/>
    </row>
    <row r="1245" spans="1:5" s="3" customFormat="1" ht="12.75">
      <c r="A1245" s="2"/>
      <c r="C1245" s="79"/>
      <c r="D1245" s="68"/>
      <c r="E1245" s="57"/>
    </row>
    <row r="1246" spans="1:5" s="3" customFormat="1" ht="12.75">
      <c r="A1246" s="2"/>
      <c r="C1246" s="79"/>
      <c r="D1246" s="68"/>
      <c r="E1246" s="57"/>
    </row>
    <row r="1247" spans="1:5" s="3" customFormat="1" ht="12.75">
      <c r="A1247" s="2"/>
      <c r="C1247" s="79"/>
      <c r="D1247" s="68"/>
      <c r="E1247" s="57"/>
    </row>
    <row r="1248" spans="1:5" s="3" customFormat="1" ht="12.75">
      <c r="A1248" s="2"/>
      <c r="C1248" s="79"/>
      <c r="D1248" s="68"/>
      <c r="E1248" s="57"/>
    </row>
    <row r="1249" spans="1:5" s="3" customFormat="1" ht="12.75">
      <c r="A1249" s="2"/>
      <c r="C1249" s="79"/>
      <c r="D1249" s="68"/>
      <c r="E1249" s="57"/>
    </row>
    <row r="1250" spans="1:5" s="3" customFormat="1" ht="12.75">
      <c r="A1250" s="2"/>
      <c r="C1250" s="79"/>
      <c r="D1250" s="68"/>
      <c r="E1250" s="57"/>
    </row>
    <row r="1251" spans="1:5" s="3" customFormat="1" ht="12.75">
      <c r="A1251" s="2"/>
      <c r="C1251" s="79"/>
      <c r="D1251" s="68"/>
      <c r="E1251" s="57"/>
    </row>
    <row r="1252" spans="1:5" s="3" customFormat="1" ht="12.75">
      <c r="A1252" s="2"/>
      <c r="C1252" s="79"/>
      <c r="D1252" s="68"/>
      <c r="E1252" s="57"/>
    </row>
    <row r="1253" spans="1:5" s="3" customFormat="1" ht="12.75">
      <c r="A1253" s="2"/>
      <c r="C1253" s="79"/>
      <c r="D1253" s="68"/>
      <c r="E1253" s="57"/>
    </row>
    <row r="1254" spans="1:5" s="3" customFormat="1" ht="12.75">
      <c r="A1254" s="2"/>
      <c r="C1254" s="79"/>
      <c r="D1254" s="68"/>
      <c r="E1254" s="57"/>
    </row>
    <row r="1255" spans="1:5" s="3" customFormat="1" ht="12.75">
      <c r="A1255" s="2"/>
      <c r="C1255" s="79"/>
      <c r="D1255" s="68"/>
      <c r="E1255" s="57"/>
    </row>
    <row r="1256" spans="1:5" s="3" customFormat="1" ht="12.75">
      <c r="A1256" s="2"/>
      <c r="C1256" s="79"/>
      <c r="D1256" s="68"/>
      <c r="E1256" s="57"/>
    </row>
    <row r="1257" spans="1:5" s="3" customFormat="1" ht="12.75">
      <c r="A1257" s="2"/>
      <c r="C1257" s="79"/>
      <c r="D1257" s="68"/>
      <c r="E1257" s="57"/>
    </row>
    <row r="1258" spans="1:5" s="3" customFormat="1" ht="12.75">
      <c r="A1258" s="2"/>
      <c r="C1258" s="79"/>
      <c r="D1258" s="68"/>
      <c r="E1258" s="57"/>
    </row>
    <row r="1259" spans="1:5" s="3" customFormat="1" ht="12.75">
      <c r="A1259" s="2"/>
      <c r="C1259" s="79"/>
      <c r="D1259" s="68"/>
      <c r="E1259" s="57"/>
    </row>
    <row r="1260" spans="1:5" s="3" customFormat="1" ht="12.75">
      <c r="A1260" s="2"/>
      <c r="C1260" s="79"/>
      <c r="D1260" s="68"/>
      <c r="E1260" s="57"/>
    </row>
    <row r="1261" spans="1:5" s="3" customFormat="1" ht="12.75">
      <c r="A1261" s="2"/>
      <c r="C1261" s="79"/>
      <c r="D1261" s="68"/>
      <c r="E1261" s="57"/>
    </row>
    <row r="1262" spans="1:5" s="3" customFormat="1" ht="12.75">
      <c r="A1262" s="2"/>
      <c r="C1262" s="79"/>
      <c r="D1262" s="68"/>
      <c r="E1262" s="57"/>
    </row>
    <row r="1263" spans="1:5" s="3" customFormat="1" ht="12.75">
      <c r="A1263" s="2"/>
      <c r="C1263" s="79"/>
      <c r="D1263" s="68"/>
      <c r="E1263" s="57"/>
    </row>
    <row r="1264" spans="1:5" s="3" customFormat="1" ht="12.75">
      <c r="A1264" s="2"/>
      <c r="C1264" s="79"/>
      <c r="D1264" s="68"/>
      <c r="E1264" s="57"/>
    </row>
    <row r="1265" spans="1:5" s="3" customFormat="1" ht="12.75">
      <c r="A1265" s="2"/>
      <c r="C1265" s="79"/>
      <c r="D1265" s="68"/>
      <c r="E1265" s="57"/>
    </row>
    <row r="1266" spans="1:5" s="3" customFormat="1" ht="12.75">
      <c r="A1266" s="2"/>
      <c r="C1266" s="79"/>
      <c r="D1266" s="68"/>
      <c r="E1266" s="57"/>
    </row>
    <row r="1267" spans="1:5" s="3" customFormat="1" ht="12.75">
      <c r="A1267" s="2"/>
      <c r="C1267" s="79"/>
      <c r="D1267" s="68"/>
      <c r="E1267" s="57"/>
    </row>
    <row r="1268" spans="1:5" s="3" customFormat="1" ht="12.75">
      <c r="A1268" s="2"/>
      <c r="C1268" s="79"/>
      <c r="D1268" s="68"/>
      <c r="E1268" s="57"/>
    </row>
    <row r="1269" spans="1:5" s="3" customFormat="1" ht="12.75">
      <c r="A1269" s="2"/>
      <c r="C1269" s="79"/>
      <c r="D1269" s="68"/>
      <c r="E1269" s="57"/>
    </row>
    <row r="1270" spans="1:5" s="3" customFormat="1" ht="12.75">
      <c r="A1270" s="2"/>
      <c r="C1270" s="79"/>
      <c r="D1270" s="68"/>
      <c r="E1270" s="57"/>
    </row>
    <row r="1271" spans="1:5" s="3" customFormat="1" ht="12.75">
      <c r="A1271" s="2"/>
      <c r="C1271" s="79"/>
      <c r="D1271" s="68"/>
      <c r="E1271" s="57"/>
    </row>
    <row r="1272" spans="1:5" s="3" customFormat="1" ht="12.75">
      <c r="A1272" s="2"/>
      <c r="C1272" s="79"/>
      <c r="D1272" s="68"/>
      <c r="E1272" s="57"/>
    </row>
    <row r="1273" spans="1:5" s="3" customFormat="1" ht="12.75">
      <c r="A1273" s="2"/>
      <c r="C1273" s="79"/>
      <c r="D1273" s="68"/>
      <c r="E1273" s="57"/>
    </row>
    <row r="1274" spans="1:5" s="3" customFormat="1" ht="12.75">
      <c r="A1274" s="2"/>
      <c r="C1274" s="79"/>
      <c r="D1274" s="68"/>
      <c r="E1274" s="57"/>
    </row>
    <row r="1275" spans="1:5" s="3" customFormat="1" ht="12.75">
      <c r="A1275" s="2"/>
      <c r="C1275" s="79"/>
      <c r="D1275" s="68"/>
      <c r="E1275" s="57"/>
    </row>
    <row r="1276" spans="1:5" s="3" customFormat="1" ht="12.75">
      <c r="A1276" s="2"/>
      <c r="C1276" s="79"/>
      <c r="D1276" s="68"/>
      <c r="E1276" s="57"/>
    </row>
    <row r="1277" spans="1:5" s="3" customFormat="1" ht="12.75">
      <c r="A1277" s="2"/>
      <c r="C1277" s="79"/>
      <c r="D1277" s="68"/>
      <c r="E1277" s="57"/>
    </row>
    <row r="1278" spans="1:5" s="3" customFormat="1" ht="12.75">
      <c r="A1278" s="2"/>
      <c r="C1278" s="79"/>
      <c r="D1278" s="68"/>
      <c r="E1278" s="57"/>
    </row>
    <row r="1279" spans="1:5" s="3" customFormat="1" ht="12.75">
      <c r="A1279" s="2"/>
      <c r="C1279" s="79"/>
      <c r="D1279" s="68"/>
      <c r="E1279" s="57"/>
    </row>
    <row r="1280" spans="1:5" s="3" customFormat="1" ht="12.75">
      <c r="A1280" s="2"/>
      <c r="C1280" s="79"/>
      <c r="D1280" s="68"/>
      <c r="E1280" s="57"/>
    </row>
    <row r="1281" spans="1:5" s="3" customFormat="1" ht="12.75">
      <c r="A1281" s="2"/>
      <c r="C1281" s="79"/>
      <c r="D1281" s="68"/>
      <c r="E1281" s="57"/>
    </row>
    <row r="1282" spans="1:5" s="3" customFormat="1" ht="12.75">
      <c r="A1282" s="2"/>
      <c r="C1282" s="79"/>
      <c r="D1282" s="68"/>
      <c r="E1282" s="57"/>
    </row>
    <row r="1283" spans="1:5" s="3" customFormat="1" ht="12.75">
      <c r="A1283" s="2"/>
      <c r="C1283" s="79"/>
      <c r="D1283" s="68"/>
      <c r="E1283" s="57"/>
    </row>
    <row r="1284" spans="1:5" s="3" customFormat="1" ht="12.75">
      <c r="A1284" s="2"/>
      <c r="C1284" s="79"/>
      <c r="D1284" s="68"/>
      <c r="E1284" s="57"/>
    </row>
    <row r="1285" spans="1:5" s="3" customFormat="1" ht="12.75">
      <c r="A1285" s="2"/>
      <c r="C1285" s="79"/>
      <c r="D1285" s="68"/>
      <c r="E1285" s="57"/>
    </row>
    <row r="1286" spans="1:5" s="3" customFormat="1" ht="12.75">
      <c r="A1286" s="2"/>
      <c r="C1286" s="79"/>
      <c r="D1286" s="68"/>
      <c r="E1286" s="57"/>
    </row>
    <row r="1287" spans="1:5" s="3" customFormat="1" ht="12.75">
      <c r="A1287" s="2"/>
      <c r="C1287" s="79"/>
      <c r="D1287" s="68"/>
      <c r="E1287" s="57"/>
    </row>
    <row r="1288" spans="1:5" s="3" customFormat="1" ht="12.75">
      <c r="A1288" s="2"/>
      <c r="C1288" s="79"/>
      <c r="D1288" s="68"/>
      <c r="E1288" s="57"/>
    </row>
    <row r="1289" spans="1:5" s="3" customFormat="1" ht="12.75">
      <c r="A1289" s="2"/>
      <c r="C1289" s="79"/>
      <c r="D1289" s="68"/>
      <c r="E1289" s="57"/>
    </row>
    <row r="1290" spans="1:5" s="3" customFormat="1" ht="12.75">
      <c r="A1290" s="2"/>
      <c r="C1290" s="79"/>
      <c r="D1290" s="68"/>
      <c r="E1290" s="57"/>
    </row>
    <row r="1291" spans="1:5" s="3" customFormat="1" ht="12.75">
      <c r="A1291" s="2"/>
      <c r="C1291" s="79"/>
      <c r="D1291" s="68"/>
      <c r="E1291" s="57"/>
    </row>
    <row r="1292" spans="1:5" s="3" customFormat="1" ht="12.75">
      <c r="A1292" s="2"/>
      <c r="C1292" s="79"/>
      <c r="D1292" s="68"/>
      <c r="E1292" s="57"/>
    </row>
    <row r="1293" spans="1:5" s="3" customFormat="1" ht="12.75">
      <c r="A1293" s="2"/>
      <c r="C1293" s="79"/>
      <c r="D1293" s="68"/>
      <c r="E1293" s="57"/>
    </row>
    <row r="1294" spans="1:5" s="3" customFormat="1" ht="12.75">
      <c r="A1294" s="2"/>
      <c r="C1294" s="79"/>
      <c r="D1294" s="68"/>
      <c r="E1294" s="57"/>
    </row>
    <row r="1295" spans="1:5" s="3" customFormat="1" ht="12.75">
      <c r="A1295" s="2"/>
      <c r="C1295" s="79"/>
      <c r="D1295" s="68"/>
      <c r="E1295" s="57"/>
    </row>
    <row r="1296" spans="1:5" s="3" customFormat="1" ht="12.75">
      <c r="A1296" s="2"/>
      <c r="C1296" s="79"/>
      <c r="D1296" s="68"/>
      <c r="E1296" s="57"/>
    </row>
    <row r="1297" spans="1:5" s="3" customFormat="1" ht="12.75">
      <c r="A1297" s="2"/>
      <c r="C1297" s="79"/>
      <c r="D1297" s="68"/>
      <c r="E1297" s="57"/>
    </row>
    <row r="1298" spans="1:5" s="3" customFormat="1" ht="12.75">
      <c r="A1298" s="2"/>
      <c r="C1298" s="79"/>
      <c r="D1298" s="68"/>
      <c r="E1298" s="57"/>
    </row>
    <row r="1299" spans="1:5" s="3" customFormat="1" ht="12.75">
      <c r="A1299" s="2"/>
      <c r="C1299" s="79"/>
      <c r="D1299" s="68"/>
      <c r="E1299" s="57"/>
    </row>
    <row r="1300" spans="1:5" s="3" customFormat="1" ht="12.75">
      <c r="A1300" s="2"/>
      <c r="C1300" s="79"/>
      <c r="D1300" s="68"/>
      <c r="E1300" s="57"/>
    </row>
    <row r="1301" spans="1:5" s="3" customFormat="1" ht="12.75">
      <c r="A1301" s="2"/>
      <c r="C1301" s="79"/>
      <c r="D1301" s="68"/>
      <c r="E1301" s="57"/>
    </row>
    <row r="1302" spans="1:5" s="3" customFormat="1" ht="12.75">
      <c r="A1302" s="2"/>
      <c r="C1302" s="79"/>
      <c r="D1302" s="68"/>
      <c r="E1302" s="57"/>
    </row>
    <row r="1303" spans="1:5" s="3" customFormat="1" ht="12.75">
      <c r="A1303" s="2"/>
      <c r="C1303" s="79"/>
      <c r="D1303" s="68"/>
      <c r="E1303" s="57"/>
    </row>
    <row r="1304" spans="1:5" s="3" customFormat="1" ht="12.75">
      <c r="A1304" s="2"/>
      <c r="C1304" s="79"/>
      <c r="D1304" s="68"/>
      <c r="E1304" s="57"/>
    </row>
    <row r="1305" spans="1:5" s="3" customFormat="1" ht="12.75">
      <c r="A1305" s="2"/>
      <c r="C1305" s="79"/>
      <c r="D1305" s="68"/>
      <c r="E1305" s="57"/>
    </row>
    <row r="1306" spans="1:5" s="3" customFormat="1" ht="12.75">
      <c r="A1306" s="2"/>
      <c r="C1306" s="79"/>
      <c r="D1306" s="68"/>
      <c r="E1306" s="57"/>
    </row>
    <row r="1307" spans="1:5" s="3" customFormat="1" ht="12.75">
      <c r="A1307" s="2"/>
      <c r="C1307" s="79"/>
      <c r="D1307" s="68"/>
      <c r="E1307" s="57"/>
    </row>
    <row r="1308" spans="1:5" s="3" customFormat="1" ht="12.75">
      <c r="A1308" s="2"/>
      <c r="C1308" s="79"/>
      <c r="D1308" s="68"/>
      <c r="E1308" s="57"/>
    </row>
    <row r="1309" spans="1:5" s="3" customFormat="1" ht="12.75">
      <c r="A1309" s="2"/>
      <c r="C1309" s="79"/>
      <c r="D1309" s="68"/>
      <c r="E1309" s="57"/>
    </row>
    <row r="1310" spans="1:5" s="3" customFormat="1" ht="12.75">
      <c r="A1310" s="2"/>
      <c r="C1310" s="79"/>
      <c r="D1310" s="68"/>
      <c r="E1310" s="57"/>
    </row>
    <row r="1311" spans="1:5" s="3" customFormat="1" ht="12.75">
      <c r="A1311" s="2"/>
      <c r="C1311" s="79"/>
      <c r="D1311" s="68"/>
      <c r="E1311" s="57"/>
    </row>
    <row r="1312" spans="1:5" s="3" customFormat="1" ht="12.75">
      <c r="A1312" s="2"/>
      <c r="C1312" s="79"/>
      <c r="D1312" s="68"/>
      <c r="E1312" s="57"/>
    </row>
    <row r="1313" spans="1:5" s="3" customFormat="1" ht="12.75">
      <c r="A1313" s="2"/>
      <c r="C1313" s="79"/>
      <c r="D1313" s="68"/>
      <c r="E1313" s="57"/>
    </row>
    <row r="1314" spans="1:5" s="3" customFormat="1" ht="12.75">
      <c r="A1314" s="2"/>
      <c r="C1314" s="79"/>
      <c r="D1314" s="68"/>
      <c r="E1314" s="57"/>
    </row>
    <row r="1315" spans="1:5" s="3" customFormat="1" ht="12.75">
      <c r="A1315" s="2"/>
      <c r="C1315" s="79"/>
      <c r="D1315" s="68"/>
      <c r="E1315" s="57"/>
    </row>
    <row r="1316" spans="1:5" s="3" customFormat="1" ht="12.75">
      <c r="A1316" s="2"/>
      <c r="C1316" s="79"/>
      <c r="D1316" s="68"/>
      <c r="E1316" s="57"/>
    </row>
    <row r="1317" spans="1:5" s="3" customFormat="1" ht="12.75">
      <c r="A1317" s="2"/>
      <c r="C1317" s="79"/>
      <c r="D1317" s="68"/>
      <c r="E1317" s="57"/>
    </row>
    <row r="1318" spans="1:5" s="3" customFormat="1" ht="12.75">
      <c r="A1318" s="2"/>
      <c r="C1318" s="79"/>
      <c r="D1318" s="68"/>
      <c r="E1318" s="57"/>
    </row>
    <row r="1319" spans="1:5" s="3" customFormat="1" ht="12.75">
      <c r="A1319" s="2"/>
      <c r="C1319" s="79"/>
      <c r="D1319" s="68"/>
      <c r="E1319" s="57"/>
    </row>
    <row r="1320" spans="1:5" s="3" customFormat="1" ht="12.75">
      <c r="A1320" s="2"/>
      <c r="C1320" s="79"/>
      <c r="D1320" s="68"/>
      <c r="E1320" s="57"/>
    </row>
    <row r="1321" spans="1:5" s="3" customFormat="1" ht="12.75">
      <c r="A1321" s="2"/>
      <c r="C1321" s="79"/>
      <c r="D1321" s="68"/>
      <c r="E1321" s="57"/>
    </row>
    <row r="1322" spans="1:5" s="3" customFormat="1" ht="12.75">
      <c r="A1322" s="2"/>
      <c r="C1322" s="79"/>
      <c r="D1322" s="68"/>
      <c r="E1322" s="57"/>
    </row>
    <row r="1323" spans="1:5" s="3" customFormat="1" ht="12.75">
      <c r="A1323" s="2"/>
      <c r="C1323" s="79"/>
      <c r="D1323" s="68"/>
      <c r="E1323" s="57"/>
    </row>
    <row r="1324" spans="1:5" s="3" customFormat="1" ht="12.75">
      <c r="A1324" s="2"/>
      <c r="C1324" s="79"/>
      <c r="D1324" s="68"/>
      <c r="E1324" s="57"/>
    </row>
    <row r="1325" spans="1:5" s="3" customFormat="1" ht="12.75">
      <c r="A1325" s="2"/>
      <c r="C1325" s="79"/>
      <c r="D1325" s="68"/>
      <c r="E1325" s="57"/>
    </row>
    <row r="1326" spans="1:5" s="3" customFormat="1" ht="12.75">
      <c r="A1326" s="2"/>
      <c r="C1326" s="79"/>
      <c r="D1326" s="68"/>
      <c r="E1326" s="57"/>
    </row>
    <row r="1327" spans="1:5" s="3" customFormat="1" ht="12.75">
      <c r="A1327" s="2"/>
      <c r="C1327" s="79"/>
      <c r="D1327" s="68"/>
      <c r="E1327" s="57"/>
    </row>
    <row r="1328" spans="1:5" s="3" customFormat="1" ht="12.75">
      <c r="A1328" s="2"/>
      <c r="C1328" s="79"/>
      <c r="D1328" s="68"/>
      <c r="E1328" s="57"/>
    </row>
    <row r="1329" spans="1:5" s="3" customFormat="1" ht="12.75">
      <c r="A1329" s="2"/>
      <c r="C1329" s="79"/>
      <c r="D1329" s="68"/>
      <c r="E1329" s="57"/>
    </row>
    <row r="1330" spans="1:5" s="3" customFormat="1" ht="12.75">
      <c r="A1330" s="2"/>
      <c r="C1330" s="79"/>
      <c r="D1330" s="68"/>
      <c r="E1330" s="57"/>
    </row>
    <row r="1331" spans="1:5" s="3" customFormat="1" ht="12.75">
      <c r="A1331" s="2"/>
      <c r="C1331" s="79"/>
      <c r="D1331" s="68"/>
      <c r="E1331" s="57"/>
    </row>
    <row r="1332" spans="1:5" s="3" customFormat="1" ht="12.75">
      <c r="A1332" s="2"/>
      <c r="C1332" s="79"/>
      <c r="D1332" s="68"/>
      <c r="E1332" s="57"/>
    </row>
    <row r="1333" spans="1:5" s="3" customFormat="1" ht="12.75">
      <c r="A1333" s="2"/>
      <c r="C1333" s="79"/>
      <c r="D1333" s="68"/>
      <c r="E1333" s="57"/>
    </row>
    <row r="1334" spans="1:5" s="3" customFormat="1" ht="12.75">
      <c r="A1334" s="2"/>
      <c r="C1334" s="79"/>
      <c r="D1334" s="68"/>
      <c r="E1334" s="57"/>
    </row>
    <row r="1335" spans="1:5" s="3" customFormat="1" ht="12.75">
      <c r="A1335" s="2"/>
      <c r="C1335" s="79"/>
      <c r="D1335" s="68"/>
      <c r="E1335" s="57"/>
    </row>
    <row r="1336" spans="1:5" s="3" customFormat="1" ht="12.75">
      <c r="A1336" s="2"/>
      <c r="C1336" s="79"/>
      <c r="D1336" s="68"/>
      <c r="E1336" s="57"/>
    </row>
    <row r="1337" spans="1:5" s="3" customFormat="1" ht="12.75">
      <c r="A1337" s="2"/>
      <c r="C1337" s="79"/>
      <c r="D1337" s="68"/>
      <c r="E1337" s="57"/>
    </row>
    <row r="1338" spans="1:5" s="3" customFormat="1" ht="12.75">
      <c r="A1338" s="2"/>
      <c r="C1338" s="79"/>
      <c r="D1338" s="68"/>
      <c r="E1338" s="57"/>
    </row>
    <row r="1339" spans="1:5" s="3" customFormat="1" ht="12.75">
      <c r="A1339" s="2"/>
      <c r="C1339" s="79"/>
      <c r="D1339" s="68"/>
      <c r="E1339" s="57"/>
    </row>
    <row r="1340" spans="1:5" s="3" customFormat="1" ht="12.75">
      <c r="A1340" s="2"/>
      <c r="C1340" s="79"/>
      <c r="D1340" s="68"/>
      <c r="E1340" s="57"/>
    </row>
    <row r="1341" spans="1:5" s="3" customFormat="1" ht="12.75">
      <c r="A1341" s="2"/>
      <c r="C1341" s="79"/>
      <c r="D1341" s="68"/>
      <c r="E1341" s="57"/>
    </row>
    <row r="1342" spans="1:5" s="3" customFormat="1" ht="12.75">
      <c r="A1342" s="2"/>
      <c r="C1342" s="79"/>
      <c r="D1342" s="68"/>
      <c r="E1342" s="57"/>
    </row>
    <row r="1343" spans="1:5" s="3" customFormat="1" ht="12.75">
      <c r="A1343" s="2"/>
      <c r="C1343" s="79"/>
      <c r="D1343" s="68"/>
      <c r="E1343" s="57"/>
    </row>
    <row r="1344" spans="1:5" s="3" customFormat="1" ht="12.75">
      <c r="A1344" s="2"/>
      <c r="C1344" s="79"/>
      <c r="D1344" s="68"/>
      <c r="E1344" s="57"/>
    </row>
    <row r="1345" spans="1:5" s="3" customFormat="1" ht="12.75">
      <c r="A1345" s="2"/>
      <c r="C1345" s="79"/>
      <c r="D1345" s="68"/>
      <c r="E1345" s="57"/>
    </row>
    <row r="1346" spans="1:5" s="3" customFormat="1" ht="12.75">
      <c r="A1346" s="2"/>
      <c r="C1346" s="79"/>
      <c r="D1346" s="68"/>
      <c r="E1346" s="57"/>
    </row>
    <row r="1347" spans="1:5" s="3" customFormat="1" ht="12.75">
      <c r="A1347" s="2"/>
      <c r="C1347" s="79"/>
      <c r="D1347" s="68"/>
      <c r="E1347" s="57"/>
    </row>
    <row r="1348" spans="1:5" s="3" customFormat="1" ht="12.75">
      <c r="A1348" s="2"/>
      <c r="C1348" s="79"/>
      <c r="D1348" s="68"/>
      <c r="E1348" s="57"/>
    </row>
    <row r="1349" spans="1:5" s="3" customFormat="1" ht="12.75">
      <c r="A1349" s="2"/>
      <c r="C1349" s="79"/>
      <c r="D1349" s="68"/>
      <c r="E1349" s="57"/>
    </row>
    <row r="1350" spans="1:5" s="3" customFormat="1" ht="12.75">
      <c r="A1350" s="2"/>
      <c r="C1350" s="79"/>
      <c r="D1350" s="68"/>
      <c r="E1350" s="57"/>
    </row>
    <row r="1351" spans="1:5" s="3" customFormat="1" ht="12.75">
      <c r="A1351" s="2"/>
      <c r="C1351" s="79"/>
      <c r="D1351" s="68"/>
      <c r="E1351" s="57"/>
    </row>
    <row r="1352" spans="1:5" s="3" customFormat="1" ht="12.75">
      <c r="A1352" s="2"/>
      <c r="C1352" s="79"/>
      <c r="D1352" s="68"/>
      <c r="E1352" s="57"/>
    </row>
    <row r="1353" spans="1:5" s="3" customFormat="1" ht="12.75">
      <c r="A1353" s="2"/>
      <c r="C1353" s="79"/>
      <c r="D1353" s="68"/>
      <c r="E1353" s="57"/>
    </row>
    <row r="1354" spans="1:5" s="3" customFormat="1" ht="12.75">
      <c r="A1354" s="2"/>
      <c r="C1354" s="79"/>
      <c r="D1354" s="68"/>
      <c r="E1354" s="57"/>
    </row>
    <row r="1355" spans="1:5" s="3" customFormat="1" ht="12.75">
      <c r="A1355" s="2"/>
      <c r="C1355" s="79"/>
      <c r="D1355" s="68"/>
      <c r="E1355" s="57"/>
    </row>
    <row r="1356" spans="1:5" s="3" customFormat="1" ht="12.75">
      <c r="A1356" s="2"/>
      <c r="C1356" s="79"/>
      <c r="D1356" s="68"/>
      <c r="E1356" s="57"/>
    </row>
    <row r="1357" spans="1:5" s="3" customFormat="1" ht="12.75">
      <c r="A1357" s="2"/>
      <c r="C1357" s="79"/>
      <c r="D1357" s="68"/>
      <c r="E1357" s="57"/>
    </row>
    <row r="1358" spans="1:5" s="3" customFormat="1" ht="12.75">
      <c r="A1358" s="2"/>
      <c r="C1358" s="79"/>
      <c r="D1358" s="68"/>
      <c r="E1358" s="57"/>
    </row>
    <row r="1359" spans="1:5" s="3" customFormat="1" ht="12.75">
      <c r="A1359" s="2"/>
      <c r="C1359" s="79"/>
      <c r="D1359" s="68"/>
      <c r="E1359" s="57"/>
    </row>
    <row r="1360" spans="1:5" s="3" customFormat="1" ht="12.75">
      <c r="A1360" s="2"/>
      <c r="C1360" s="79"/>
      <c r="D1360" s="68"/>
      <c r="E1360" s="57"/>
    </row>
    <row r="1361" spans="1:5" s="3" customFormat="1" ht="12.75">
      <c r="A1361" s="2"/>
      <c r="C1361" s="79"/>
      <c r="D1361" s="68"/>
      <c r="E1361" s="57"/>
    </row>
    <row r="1362" spans="1:5" s="3" customFormat="1" ht="12.75">
      <c r="A1362" s="2"/>
      <c r="C1362" s="79"/>
      <c r="D1362" s="68"/>
      <c r="E1362" s="57"/>
    </row>
    <row r="1363" spans="1:5" s="3" customFormat="1" ht="12.75">
      <c r="A1363" s="2"/>
      <c r="C1363" s="79"/>
      <c r="D1363" s="68"/>
      <c r="E1363" s="57"/>
    </row>
    <row r="1364" spans="1:5" s="3" customFormat="1" ht="12.75">
      <c r="A1364" s="2"/>
      <c r="C1364" s="79"/>
      <c r="D1364" s="68"/>
      <c r="E1364" s="57"/>
    </row>
    <row r="1365" spans="1:5" s="3" customFormat="1" ht="12.75">
      <c r="A1365" s="2"/>
      <c r="C1365" s="79"/>
      <c r="D1365" s="68"/>
      <c r="E1365" s="57"/>
    </row>
    <row r="1366" spans="1:5" s="3" customFormat="1" ht="12.75">
      <c r="A1366" s="2"/>
      <c r="C1366" s="79"/>
      <c r="D1366" s="68"/>
      <c r="E1366" s="57"/>
    </row>
    <row r="1367" spans="1:5" s="3" customFormat="1" ht="12.75">
      <c r="A1367" s="2"/>
      <c r="C1367" s="79"/>
      <c r="D1367" s="68"/>
      <c r="E1367" s="57"/>
    </row>
    <row r="1368" spans="1:5" s="3" customFormat="1" ht="12.75">
      <c r="A1368" s="2"/>
      <c r="C1368" s="79"/>
      <c r="D1368" s="68"/>
      <c r="E1368" s="57"/>
    </row>
    <row r="1369" spans="1:5" s="3" customFormat="1" ht="12.75">
      <c r="A1369" s="2"/>
      <c r="C1369" s="79"/>
      <c r="D1369" s="68"/>
      <c r="E1369" s="57"/>
    </row>
    <row r="1370" spans="1:5" s="3" customFormat="1" ht="12.75">
      <c r="A1370" s="2"/>
      <c r="C1370" s="79"/>
      <c r="D1370" s="68"/>
      <c r="E1370" s="57"/>
    </row>
    <row r="1371" spans="1:5" s="3" customFormat="1" ht="12.75">
      <c r="A1371" s="2"/>
      <c r="C1371" s="79"/>
      <c r="D1371" s="68"/>
      <c r="E1371" s="57"/>
    </row>
    <row r="1372" spans="1:5" s="3" customFormat="1" ht="12.75">
      <c r="A1372" s="2"/>
      <c r="C1372" s="79"/>
      <c r="D1372" s="68"/>
      <c r="E1372" s="57"/>
    </row>
    <row r="1373" spans="1:5" s="3" customFormat="1" ht="12.75">
      <c r="A1373" s="2"/>
      <c r="C1373" s="79"/>
      <c r="D1373" s="68"/>
      <c r="E1373" s="57"/>
    </row>
    <row r="1374" spans="1:5" s="3" customFormat="1" ht="12.75">
      <c r="A1374" s="2"/>
      <c r="C1374" s="79"/>
      <c r="D1374" s="68"/>
      <c r="E1374" s="57"/>
    </row>
    <row r="1375" spans="1:5" s="3" customFormat="1" ht="12.75">
      <c r="A1375" s="2"/>
      <c r="C1375" s="79"/>
      <c r="D1375" s="68"/>
      <c r="E1375" s="57"/>
    </row>
    <row r="1376" spans="1:5" s="3" customFormat="1" ht="12.75">
      <c r="A1376" s="2"/>
      <c r="C1376" s="79"/>
      <c r="D1376" s="68"/>
      <c r="E1376" s="57"/>
    </row>
    <row r="1377" spans="1:5" s="3" customFormat="1" ht="12.75">
      <c r="A1377" s="2"/>
      <c r="C1377" s="79"/>
      <c r="D1377" s="68"/>
      <c r="E1377" s="57"/>
    </row>
    <row r="1378" spans="1:5" s="3" customFormat="1" ht="12.75">
      <c r="A1378" s="2"/>
      <c r="C1378" s="79"/>
      <c r="D1378" s="68"/>
      <c r="E1378" s="57"/>
    </row>
    <row r="1379" spans="1:5" s="3" customFormat="1" ht="12.75">
      <c r="A1379" s="2"/>
      <c r="C1379" s="79"/>
      <c r="D1379" s="68"/>
      <c r="E1379" s="57"/>
    </row>
    <row r="1380" spans="1:5" s="3" customFormat="1" ht="12.75">
      <c r="A1380" s="2"/>
      <c r="C1380" s="79"/>
      <c r="D1380" s="68"/>
      <c r="E1380" s="57"/>
    </row>
    <row r="1381" spans="1:5" s="3" customFormat="1" ht="12.75">
      <c r="A1381" s="2"/>
      <c r="C1381" s="79"/>
      <c r="D1381" s="68"/>
      <c r="E1381" s="57"/>
    </row>
    <row r="1382" spans="1:5" s="3" customFormat="1" ht="12.75">
      <c r="A1382" s="2"/>
      <c r="C1382" s="79"/>
      <c r="D1382" s="68"/>
      <c r="E1382" s="57"/>
    </row>
    <row r="1383" spans="1:5" s="3" customFormat="1" ht="12.75">
      <c r="A1383" s="2"/>
      <c r="C1383" s="79"/>
      <c r="D1383" s="68"/>
      <c r="E1383" s="57"/>
    </row>
    <row r="1384" spans="1:5" s="3" customFormat="1" ht="12.75">
      <c r="A1384" s="2"/>
      <c r="C1384" s="79"/>
      <c r="D1384" s="68"/>
      <c r="E1384" s="57"/>
    </row>
    <row r="1385" spans="1:5" s="3" customFormat="1" ht="12.75">
      <c r="A1385" s="2"/>
      <c r="C1385" s="79"/>
      <c r="D1385" s="68"/>
      <c r="E1385" s="57"/>
    </row>
    <row r="1386" spans="1:5" s="3" customFormat="1" ht="12.75">
      <c r="A1386" s="2"/>
      <c r="C1386" s="79"/>
      <c r="D1386" s="68"/>
      <c r="E1386" s="57"/>
    </row>
    <row r="1387" spans="1:5" s="3" customFormat="1" ht="12.75">
      <c r="A1387" s="2"/>
      <c r="C1387" s="79"/>
      <c r="D1387" s="68"/>
      <c r="E1387" s="57"/>
    </row>
    <row r="1388" spans="1:5" s="3" customFormat="1" ht="12.75">
      <c r="A1388" s="2"/>
      <c r="C1388" s="79"/>
      <c r="D1388" s="68"/>
      <c r="E1388" s="57"/>
    </row>
    <row r="1389" spans="1:5" s="3" customFormat="1" ht="12.75">
      <c r="A1389" s="2"/>
      <c r="C1389" s="79"/>
      <c r="D1389" s="68"/>
      <c r="E1389" s="57"/>
    </row>
    <row r="1390" spans="1:5" s="3" customFormat="1" ht="12.75">
      <c r="A1390" s="2"/>
      <c r="C1390" s="79"/>
      <c r="D1390" s="68"/>
      <c r="E1390" s="57"/>
    </row>
    <row r="1391" spans="1:5" s="3" customFormat="1" ht="12.75">
      <c r="A1391" s="2"/>
      <c r="C1391" s="79"/>
      <c r="D1391" s="68"/>
      <c r="E1391" s="57"/>
    </row>
    <row r="1392" spans="1:5" s="3" customFormat="1" ht="12.75">
      <c r="A1392" s="2"/>
      <c r="C1392" s="79"/>
      <c r="D1392" s="68"/>
      <c r="E1392" s="57"/>
    </row>
    <row r="1393" spans="1:5" s="3" customFormat="1" ht="12.75">
      <c r="A1393" s="2"/>
      <c r="C1393" s="79"/>
      <c r="D1393" s="68"/>
      <c r="E1393" s="57"/>
    </row>
    <row r="1394" spans="1:5" s="3" customFormat="1" ht="12.75">
      <c r="A1394" s="2"/>
      <c r="C1394" s="79"/>
      <c r="D1394" s="68"/>
      <c r="E1394" s="57"/>
    </row>
    <row r="1395" spans="1:5" s="3" customFormat="1" ht="12.75">
      <c r="A1395" s="2"/>
      <c r="C1395" s="79"/>
      <c r="D1395" s="68"/>
      <c r="E1395" s="57"/>
    </row>
    <row r="1396" spans="1:5" s="3" customFormat="1" ht="12.75">
      <c r="A1396" s="2"/>
      <c r="C1396" s="79"/>
      <c r="D1396" s="68"/>
      <c r="E1396" s="57"/>
    </row>
    <row r="1397" spans="1:5" s="3" customFormat="1" ht="12.75">
      <c r="A1397" s="2"/>
      <c r="C1397" s="79"/>
      <c r="D1397" s="68"/>
      <c r="E1397" s="57"/>
    </row>
    <row r="1398" spans="1:5" s="3" customFormat="1" ht="12.75">
      <c r="A1398" s="2"/>
      <c r="C1398" s="79"/>
      <c r="D1398" s="68"/>
      <c r="E1398" s="57"/>
    </row>
    <row r="1399" spans="1:5" s="3" customFormat="1" ht="12.75">
      <c r="A1399" s="2"/>
      <c r="C1399" s="79"/>
      <c r="D1399" s="68"/>
      <c r="E1399" s="57"/>
    </row>
    <row r="1400" spans="1:5" s="3" customFormat="1" ht="12.75">
      <c r="A1400" s="2"/>
      <c r="C1400" s="79"/>
      <c r="D1400" s="68"/>
      <c r="E1400" s="57"/>
    </row>
    <row r="1401" spans="1:5" s="3" customFormat="1" ht="12.75">
      <c r="A1401" s="2"/>
      <c r="C1401" s="79"/>
      <c r="D1401" s="68"/>
      <c r="E1401" s="57"/>
    </row>
    <row r="1402" spans="1:5" s="3" customFormat="1" ht="12.75">
      <c r="A1402" s="2"/>
      <c r="C1402" s="79"/>
      <c r="D1402" s="68"/>
      <c r="E1402" s="57"/>
    </row>
    <row r="1403" spans="1:5" s="3" customFormat="1" ht="12.75">
      <c r="A1403" s="2"/>
      <c r="C1403" s="79"/>
      <c r="D1403" s="68"/>
      <c r="E1403" s="57"/>
    </row>
    <row r="1404" spans="1:5" s="3" customFormat="1" ht="12.75">
      <c r="A1404" s="2"/>
      <c r="C1404" s="79"/>
      <c r="D1404" s="68"/>
      <c r="E1404" s="57"/>
    </row>
    <row r="1405" spans="1:5" s="3" customFormat="1" ht="12.75">
      <c r="A1405" s="2"/>
      <c r="C1405" s="79"/>
      <c r="D1405" s="68"/>
      <c r="E1405" s="57"/>
    </row>
    <row r="1406" spans="1:5" s="3" customFormat="1" ht="12.75">
      <c r="A1406" s="2"/>
      <c r="C1406" s="79"/>
      <c r="D1406" s="68"/>
      <c r="E1406" s="57"/>
    </row>
    <row r="1407" spans="1:5" s="3" customFormat="1" ht="12.75">
      <c r="A1407" s="2"/>
      <c r="C1407" s="79"/>
      <c r="D1407" s="68"/>
      <c r="E1407" s="57"/>
    </row>
    <row r="1408" spans="1:5" s="3" customFormat="1" ht="12.75">
      <c r="A1408" s="2"/>
      <c r="C1408" s="79"/>
      <c r="D1408" s="68"/>
      <c r="E1408" s="57"/>
    </row>
    <row r="1409" spans="1:5" s="3" customFormat="1" ht="12.75">
      <c r="A1409" s="2"/>
      <c r="C1409" s="79"/>
      <c r="D1409" s="68"/>
      <c r="E1409" s="57"/>
    </row>
    <row r="1410" spans="1:5" s="3" customFormat="1" ht="12.75">
      <c r="A1410" s="2"/>
      <c r="C1410" s="79"/>
      <c r="D1410" s="68"/>
      <c r="E1410" s="57"/>
    </row>
    <row r="1411" spans="1:5" s="3" customFormat="1" ht="12.75">
      <c r="A1411" s="2"/>
      <c r="C1411" s="79"/>
      <c r="D1411" s="68"/>
      <c r="E1411" s="57"/>
    </row>
    <row r="1412" spans="1:5" s="3" customFormat="1" ht="12.75">
      <c r="A1412" s="2"/>
      <c r="C1412" s="79"/>
      <c r="D1412" s="68"/>
      <c r="E1412" s="57"/>
    </row>
    <row r="1413" spans="1:5" s="3" customFormat="1" ht="12.75">
      <c r="A1413" s="2"/>
      <c r="C1413" s="79"/>
      <c r="D1413" s="68"/>
      <c r="E1413" s="57"/>
    </row>
    <row r="1414" spans="1:5" s="3" customFormat="1" ht="12.75">
      <c r="A1414" s="2"/>
      <c r="C1414" s="79"/>
      <c r="D1414" s="68"/>
      <c r="E1414" s="57"/>
    </row>
    <row r="1415" spans="1:5" s="3" customFormat="1" ht="12.75">
      <c r="A1415" s="2"/>
      <c r="C1415" s="79"/>
      <c r="D1415" s="68"/>
      <c r="E1415" s="57"/>
    </row>
    <row r="1416" spans="1:5" s="3" customFormat="1" ht="12.75">
      <c r="A1416" s="2"/>
      <c r="C1416" s="79"/>
      <c r="D1416" s="68"/>
      <c r="E1416" s="57"/>
    </row>
    <row r="1417" spans="1:5" s="3" customFormat="1" ht="12.75">
      <c r="A1417" s="2"/>
      <c r="C1417" s="79"/>
      <c r="D1417" s="68"/>
      <c r="E1417" s="57"/>
    </row>
    <row r="1418" spans="1:5" s="3" customFormat="1" ht="12.75">
      <c r="A1418" s="2"/>
      <c r="C1418" s="79"/>
      <c r="D1418" s="68"/>
      <c r="E1418" s="57"/>
    </row>
    <row r="1419" spans="1:5" s="3" customFormat="1" ht="12.75">
      <c r="A1419" s="2"/>
      <c r="C1419" s="79"/>
      <c r="D1419" s="68"/>
      <c r="E1419" s="57"/>
    </row>
    <row r="1420" spans="1:5" s="3" customFormat="1" ht="12.75">
      <c r="A1420" s="2"/>
      <c r="C1420" s="79"/>
      <c r="D1420" s="68"/>
      <c r="E1420" s="57"/>
    </row>
    <row r="1421" spans="1:5" s="3" customFormat="1" ht="12.75">
      <c r="A1421" s="2"/>
      <c r="C1421" s="79"/>
      <c r="D1421" s="68"/>
      <c r="E1421" s="57"/>
    </row>
    <row r="1422" spans="1:5" s="3" customFormat="1" ht="12.75">
      <c r="A1422" s="2"/>
      <c r="C1422" s="79"/>
      <c r="D1422" s="68"/>
      <c r="E1422" s="57"/>
    </row>
    <row r="1423" spans="1:5" s="3" customFormat="1" ht="12.75">
      <c r="A1423" s="2"/>
      <c r="C1423" s="79"/>
      <c r="D1423" s="68"/>
      <c r="E1423" s="57"/>
    </row>
    <row r="1424" spans="1:5" s="3" customFormat="1" ht="12.75">
      <c r="A1424" s="2"/>
      <c r="C1424" s="79"/>
      <c r="D1424" s="68"/>
      <c r="E1424" s="57"/>
    </row>
    <row r="1425" spans="1:5" s="3" customFormat="1" ht="12.75">
      <c r="A1425" s="2"/>
      <c r="C1425" s="79"/>
      <c r="D1425" s="68"/>
      <c r="E1425" s="57"/>
    </row>
    <row r="1426" spans="1:5" s="3" customFormat="1" ht="12.75">
      <c r="A1426" s="2"/>
      <c r="C1426" s="79"/>
      <c r="D1426" s="68"/>
      <c r="E1426" s="57"/>
    </row>
    <row r="1427" spans="1:5" s="3" customFormat="1" ht="12.75">
      <c r="A1427" s="2"/>
      <c r="C1427" s="79"/>
      <c r="D1427" s="68"/>
      <c r="E1427" s="57"/>
    </row>
    <row r="1428" spans="1:5" s="3" customFormat="1" ht="12.75">
      <c r="A1428" s="2"/>
      <c r="C1428" s="79"/>
      <c r="D1428" s="68"/>
      <c r="E1428" s="57"/>
    </row>
    <row r="1429" spans="1:5" s="3" customFormat="1" ht="12.75">
      <c r="A1429" s="2"/>
      <c r="C1429" s="79"/>
      <c r="D1429" s="68"/>
      <c r="E1429" s="57"/>
    </row>
    <row r="1430" spans="1:5" s="3" customFormat="1" ht="12.75">
      <c r="A1430" s="2"/>
      <c r="C1430" s="79"/>
      <c r="D1430" s="68"/>
      <c r="E1430" s="57"/>
    </row>
    <row r="1431" spans="1:5" s="3" customFormat="1" ht="12.75">
      <c r="A1431" s="2"/>
      <c r="C1431" s="79"/>
      <c r="D1431" s="68"/>
      <c r="E1431" s="57"/>
    </row>
    <row r="1432" spans="1:5" s="3" customFormat="1" ht="12.75">
      <c r="A1432" s="2"/>
      <c r="C1432" s="79"/>
      <c r="D1432" s="68"/>
      <c r="E1432" s="57"/>
    </row>
    <row r="1433" spans="1:5" s="3" customFormat="1" ht="12.75">
      <c r="A1433" s="2"/>
      <c r="C1433" s="79"/>
      <c r="D1433" s="68"/>
      <c r="E1433" s="57"/>
    </row>
    <row r="1434" spans="1:5" s="3" customFormat="1" ht="12.75">
      <c r="A1434" s="2"/>
      <c r="C1434" s="79"/>
      <c r="D1434" s="68"/>
      <c r="E1434" s="57"/>
    </row>
    <row r="1435" spans="1:5" s="3" customFormat="1" ht="12.75">
      <c r="A1435" s="2"/>
      <c r="C1435" s="79"/>
      <c r="D1435" s="68"/>
      <c r="E1435" s="57"/>
    </row>
    <row r="1436" spans="1:5" s="3" customFormat="1" ht="12.75">
      <c r="A1436" s="2"/>
      <c r="C1436" s="79"/>
      <c r="D1436" s="68"/>
      <c r="E1436" s="57"/>
    </row>
    <row r="1437" spans="1:5" s="3" customFormat="1" ht="12.75">
      <c r="A1437" s="2"/>
      <c r="C1437" s="79"/>
      <c r="D1437" s="68"/>
      <c r="E1437" s="57"/>
    </row>
    <row r="1438" spans="1:5" s="3" customFormat="1" ht="12.75">
      <c r="A1438" s="2"/>
      <c r="C1438" s="79"/>
      <c r="D1438" s="68"/>
      <c r="E1438" s="57"/>
    </row>
    <row r="1439" spans="1:5" s="3" customFormat="1" ht="12.75">
      <c r="A1439" s="2"/>
      <c r="C1439" s="79"/>
      <c r="D1439" s="68"/>
      <c r="E1439" s="57"/>
    </row>
    <row r="1440" spans="1:5" s="3" customFormat="1" ht="12.75">
      <c r="A1440" s="2"/>
      <c r="C1440" s="79"/>
      <c r="D1440" s="68"/>
      <c r="E1440" s="57"/>
    </row>
    <row r="1441" spans="1:5" s="3" customFormat="1" ht="12.75">
      <c r="A1441" s="2"/>
      <c r="C1441" s="79"/>
      <c r="D1441" s="68"/>
      <c r="E1441" s="57"/>
    </row>
    <row r="1442" spans="1:5" s="3" customFormat="1" ht="12.75">
      <c r="A1442" s="2"/>
      <c r="C1442" s="79"/>
      <c r="D1442" s="68"/>
      <c r="E1442" s="57"/>
    </row>
    <row r="1443" spans="1:5" s="3" customFormat="1" ht="12.75">
      <c r="A1443" s="2"/>
      <c r="C1443" s="79"/>
      <c r="D1443" s="68"/>
      <c r="E1443" s="57"/>
    </row>
    <row r="1444" spans="1:5" s="3" customFormat="1" ht="12.75">
      <c r="A1444" s="2"/>
      <c r="C1444" s="79"/>
      <c r="D1444" s="68"/>
      <c r="E1444" s="57"/>
    </row>
    <row r="1445" spans="1:5" s="3" customFormat="1" ht="12.75">
      <c r="A1445" s="2"/>
      <c r="C1445" s="79"/>
      <c r="D1445" s="68"/>
      <c r="E1445" s="57"/>
    </row>
    <row r="1446" spans="1:5" s="3" customFormat="1" ht="12.75">
      <c r="A1446" s="2"/>
      <c r="C1446" s="79"/>
      <c r="D1446" s="68"/>
      <c r="E1446" s="57"/>
    </row>
    <row r="1447" spans="1:5" s="3" customFormat="1" ht="12.75">
      <c r="A1447" s="2"/>
      <c r="C1447" s="79"/>
      <c r="D1447" s="68"/>
      <c r="E1447" s="57"/>
    </row>
    <row r="1448" spans="1:5" s="3" customFormat="1" ht="12.75">
      <c r="A1448" s="2"/>
      <c r="C1448" s="79"/>
      <c r="D1448" s="68"/>
      <c r="E1448" s="57"/>
    </row>
    <row r="1449" spans="1:5" s="3" customFormat="1" ht="12.75">
      <c r="A1449" s="2"/>
      <c r="C1449" s="79"/>
      <c r="D1449" s="68"/>
      <c r="E1449" s="57"/>
    </row>
    <row r="1450" spans="1:5" s="3" customFormat="1" ht="12.75">
      <c r="A1450" s="2"/>
      <c r="C1450" s="79"/>
      <c r="D1450" s="68"/>
      <c r="E1450" s="57"/>
    </row>
    <row r="1451" spans="1:5" s="3" customFormat="1" ht="12.75">
      <c r="A1451" s="2"/>
      <c r="C1451" s="79"/>
      <c r="D1451" s="68"/>
      <c r="E1451" s="57"/>
    </row>
    <row r="1452" spans="1:5" s="3" customFormat="1" ht="12.75">
      <c r="A1452" s="2"/>
      <c r="C1452" s="79"/>
      <c r="D1452" s="68"/>
      <c r="E1452" s="57"/>
    </row>
    <row r="1453" spans="1:5" s="3" customFormat="1" ht="12.75">
      <c r="A1453" s="2"/>
      <c r="C1453" s="79"/>
      <c r="D1453" s="68"/>
      <c r="E1453" s="57"/>
    </row>
    <row r="1454" spans="1:5" s="3" customFormat="1" ht="12.75">
      <c r="A1454" s="2"/>
      <c r="C1454" s="79"/>
      <c r="D1454" s="68"/>
      <c r="E1454" s="57"/>
    </row>
    <row r="1455" spans="1:5" s="3" customFormat="1" ht="12.75">
      <c r="A1455" s="2"/>
      <c r="C1455" s="79"/>
      <c r="D1455" s="68"/>
      <c r="E1455" s="57"/>
    </row>
    <row r="1456" spans="1:5" s="3" customFormat="1" ht="12.75">
      <c r="A1456" s="2"/>
      <c r="C1456" s="79"/>
      <c r="D1456" s="68"/>
      <c r="E1456" s="57"/>
    </row>
    <row r="1457" spans="1:5" s="3" customFormat="1" ht="12.75">
      <c r="A1457" s="2"/>
      <c r="C1457" s="79"/>
      <c r="D1457" s="68"/>
      <c r="E1457" s="57"/>
    </row>
    <row r="1458" spans="1:5" s="3" customFormat="1" ht="12.75">
      <c r="A1458" s="2"/>
      <c r="C1458" s="79"/>
      <c r="D1458" s="68"/>
      <c r="E1458" s="57"/>
    </row>
    <row r="1459" spans="1:5" s="3" customFormat="1" ht="12.75">
      <c r="A1459" s="2"/>
      <c r="C1459" s="79"/>
      <c r="D1459" s="68"/>
      <c r="E1459" s="57"/>
    </row>
    <row r="1460" spans="1:5" s="3" customFormat="1" ht="12.75">
      <c r="A1460" s="2"/>
      <c r="C1460" s="79"/>
      <c r="D1460" s="68"/>
      <c r="E1460" s="57"/>
    </row>
    <row r="1461" spans="1:5" s="3" customFormat="1" ht="12.75">
      <c r="A1461" s="2"/>
      <c r="C1461" s="79"/>
      <c r="D1461" s="68"/>
      <c r="E1461" s="57"/>
    </row>
    <row r="1462" spans="1:5" s="3" customFormat="1" ht="12.75">
      <c r="A1462" s="2"/>
      <c r="C1462" s="79"/>
      <c r="D1462" s="68"/>
      <c r="E1462" s="57"/>
    </row>
    <row r="1463" spans="1:5" s="3" customFormat="1" ht="12.75">
      <c r="A1463" s="2"/>
      <c r="C1463" s="79"/>
      <c r="D1463" s="68"/>
      <c r="E1463" s="57"/>
    </row>
    <row r="1464" spans="1:5" s="3" customFormat="1" ht="12.75">
      <c r="A1464" s="2"/>
      <c r="C1464" s="79"/>
      <c r="D1464" s="68"/>
      <c r="E1464" s="57"/>
    </row>
    <row r="1465" spans="1:5" s="3" customFormat="1" ht="12.75">
      <c r="A1465" s="2"/>
      <c r="C1465" s="79"/>
      <c r="D1465" s="68"/>
      <c r="E1465" s="57"/>
    </row>
    <row r="1466" spans="1:5" s="3" customFormat="1" ht="12.75">
      <c r="A1466" s="2"/>
      <c r="C1466" s="79"/>
      <c r="D1466" s="68"/>
      <c r="E1466" s="57"/>
    </row>
    <row r="1467" spans="1:5" s="3" customFormat="1" ht="12.75">
      <c r="A1467" s="2"/>
      <c r="C1467" s="79"/>
      <c r="D1467" s="68"/>
      <c r="E1467" s="57"/>
    </row>
    <row r="1468" spans="1:5" s="3" customFormat="1" ht="12.75">
      <c r="A1468" s="2"/>
      <c r="C1468" s="79"/>
      <c r="D1468" s="68"/>
      <c r="E1468" s="57"/>
    </row>
    <row r="1469" spans="1:5" s="3" customFormat="1" ht="12.75">
      <c r="A1469" s="2"/>
      <c r="C1469" s="79"/>
      <c r="D1469" s="68"/>
      <c r="E1469" s="57"/>
    </row>
    <row r="1470" spans="1:5" s="3" customFormat="1" ht="12.75">
      <c r="A1470" s="2"/>
      <c r="C1470" s="79"/>
      <c r="D1470" s="68"/>
      <c r="E1470" s="57"/>
    </row>
    <row r="1471" spans="1:5" s="3" customFormat="1" ht="12.75">
      <c r="A1471" s="2"/>
      <c r="C1471" s="79"/>
      <c r="D1471" s="68"/>
      <c r="E1471" s="57"/>
    </row>
    <row r="1472" spans="1:5" s="3" customFormat="1" ht="12.75">
      <c r="A1472" s="2"/>
      <c r="C1472" s="79"/>
      <c r="D1472" s="68"/>
      <c r="E1472" s="57"/>
    </row>
    <row r="1473" spans="1:5" s="3" customFormat="1" ht="12.75">
      <c r="A1473" s="2"/>
      <c r="C1473" s="79"/>
      <c r="D1473" s="68"/>
      <c r="E1473" s="57"/>
    </row>
    <row r="1474" spans="1:5" s="3" customFormat="1" ht="12.75">
      <c r="A1474" s="2"/>
      <c r="C1474" s="79"/>
      <c r="D1474" s="68"/>
      <c r="E1474" s="57"/>
    </row>
    <row r="1475" spans="1:5" s="3" customFormat="1" ht="12.75">
      <c r="A1475" s="2"/>
      <c r="C1475" s="79"/>
      <c r="D1475" s="68"/>
      <c r="E1475" s="57"/>
    </row>
    <row r="1476" spans="1:5" s="3" customFormat="1" ht="12.75">
      <c r="A1476" s="2"/>
      <c r="C1476" s="79"/>
      <c r="D1476" s="68"/>
      <c r="E1476" s="57"/>
    </row>
    <row r="1477" spans="1:5" s="3" customFormat="1" ht="12.75">
      <c r="A1477" s="2"/>
      <c r="C1477" s="79"/>
      <c r="D1477" s="68"/>
      <c r="E1477" s="57"/>
    </row>
    <row r="1478" spans="1:5" s="3" customFormat="1" ht="12.75">
      <c r="A1478" s="2"/>
      <c r="C1478" s="79"/>
      <c r="D1478" s="68"/>
      <c r="E1478" s="57"/>
    </row>
    <row r="1479" spans="1:5" s="3" customFormat="1" ht="12.75">
      <c r="A1479" s="2"/>
      <c r="C1479" s="79"/>
      <c r="D1479" s="68"/>
      <c r="E1479" s="57"/>
    </row>
    <row r="1480" spans="1:5" s="3" customFormat="1" ht="12.75">
      <c r="A1480" s="2"/>
      <c r="C1480" s="79"/>
      <c r="D1480" s="68"/>
      <c r="E1480" s="57"/>
    </row>
    <row r="1481" spans="1:5" s="3" customFormat="1" ht="12.75">
      <c r="A1481" s="2"/>
      <c r="C1481" s="79"/>
      <c r="D1481" s="68"/>
      <c r="E1481" s="57"/>
    </row>
    <row r="1482" spans="1:5" s="3" customFormat="1" ht="12.75">
      <c r="A1482" s="2"/>
      <c r="C1482" s="79"/>
      <c r="D1482" s="68"/>
      <c r="E1482" s="57"/>
    </row>
    <row r="1483" spans="1:5" s="3" customFormat="1" ht="12.75">
      <c r="A1483" s="2"/>
      <c r="C1483" s="79"/>
      <c r="D1483" s="68"/>
      <c r="E1483" s="57"/>
    </row>
    <row r="1484" spans="1:5" s="3" customFormat="1" ht="12.75">
      <c r="A1484" s="2"/>
      <c r="C1484" s="79"/>
      <c r="D1484" s="68"/>
      <c r="E1484" s="57"/>
    </row>
    <row r="1485" spans="1:5" s="3" customFormat="1" ht="12.75">
      <c r="A1485" s="2"/>
      <c r="C1485" s="79"/>
      <c r="D1485" s="68"/>
      <c r="E1485" s="57"/>
    </row>
    <row r="1486" spans="1:5" s="3" customFormat="1" ht="12.75">
      <c r="A1486" s="2"/>
      <c r="C1486" s="79"/>
      <c r="D1486" s="68"/>
      <c r="E1486" s="57"/>
    </row>
    <row r="1487" spans="1:5" s="3" customFormat="1" ht="12.75">
      <c r="A1487" s="2"/>
      <c r="C1487" s="79"/>
      <c r="D1487" s="68"/>
      <c r="E1487" s="57"/>
    </row>
    <row r="1488" spans="1:5" s="3" customFormat="1" ht="12.75">
      <c r="A1488" s="2"/>
      <c r="C1488" s="79"/>
      <c r="D1488" s="68"/>
      <c r="E1488" s="57"/>
    </row>
    <row r="1489" spans="1:5" s="3" customFormat="1" ht="12.75">
      <c r="A1489" s="2"/>
      <c r="C1489" s="79"/>
      <c r="D1489" s="68"/>
      <c r="E1489" s="57"/>
    </row>
    <row r="1490" spans="1:5" s="3" customFormat="1" ht="12.75">
      <c r="A1490" s="2"/>
      <c r="C1490" s="79"/>
      <c r="D1490" s="68"/>
      <c r="E1490" s="57"/>
    </row>
    <row r="1491" spans="1:5" s="3" customFormat="1" ht="12.75">
      <c r="A1491" s="2"/>
      <c r="C1491" s="79"/>
      <c r="D1491" s="68"/>
      <c r="E1491" s="57"/>
    </row>
    <row r="1492" spans="1:5" s="3" customFormat="1" ht="12.75">
      <c r="A1492" s="2"/>
      <c r="C1492" s="79"/>
      <c r="D1492" s="68"/>
      <c r="E1492" s="57"/>
    </row>
    <row r="1493" spans="1:5" s="3" customFormat="1" ht="12.75">
      <c r="A1493" s="2"/>
      <c r="C1493" s="79"/>
      <c r="D1493" s="68"/>
      <c r="E1493" s="57"/>
    </row>
    <row r="1494" spans="1:5" s="3" customFormat="1" ht="12.75">
      <c r="A1494" s="2"/>
      <c r="C1494" s="79"/>
      <c r="D1494" s="68"/>
      <c r="E1494" s="57"/>
    </row>
    <row r="1495" spans="1:5" s="3" customFormat="1" ht="12.75">
      <c r="A1495" s="2"/>
      <c r="C1495" s="79"/>
      <c r="D1495" s="68"/>
      <c r="E1495" s="57"/>
    </row>
    <row r="1496" spans="1:5" s="3" customFormat="1" ht="12.75">
      <c r="A1496" s="2"/>
      <c r="C1496" s="79"/>
      <c r="D1496" s="68"/>
      <c r="E1496" s="57"/>
    </row>
    <row r="1497" spans="1:5" s="3" customFormat="1" ht="12.75">
      <c r="A1497" s="2"/>
      <c r="C1497" s="79"/>
      <c r="D1497" s="68"/>
      <c r="E1497" s="57"/>
    </row>
    <row r="1498" spans="1:5" s="3" customFormat="1" ht="12.75">
      <c r="A1498" s="2"/>
      <c r="C1498" s="79"/>
      <c r="D1498" s="68"/>
      <c r="E1498" s="57"/>
    </row>
    <row r="1499" spans="1:5" s="3" customFormat="1" ht="12.75">
      <c r="A1499" s="2"/>
      <c r="C1499" s="79"/>
      <c r="D1499" s="68"/>
      <c r="E1499" s="57"/>
    </row>
    <row r="1500" spans="1:5" s="3" customFormat="1" ht="12.75">
      <c r="A1500" s="2"/>
      <c r="C1500" s="79"/>
      <c r="D1500" s="68"/>
      <c r="E1500" s="57"/>
    </row>
    <row r="1501" spans="1:5" s="3" customFormat="1" ht="12.75">
      <c r="A1501" s="2"/>
      <c r="C1501" s="79"/>
      <c r="D1501" s="68"/>
      <c r="E1501" s="57"/>
    </row>
    <row r="1502" spans="1:5" s="3" customFormat="1" ht="12.75">
      <c r="A1502" s="2"/>
      <c r="C1502" s="79"/>
      <c r="D1502" s="68"/>
      <c r="E1502" s="57"/>
    </row>
    <row r="1503" spans="1:5" s="3" customFormat="1" ht="12.75">
      <c r="A1503" s="2"/>
      <c r="C1503" s="79"/>
      <c r="D1503" s="68"/>
      <c r="E1503" s="57"/>
    </row>
    <row r="1504" spans="1:5" s="3" customFormat="1" ht="12.75">
      <c r="A1504" s="2"/>
      <c r="C1504" s="79"/>
      <c r="D1504" s="68"/>
      <c r="E1504" s="57"/>
    </row>
    <row r="1505" spans="1:5" s="3" customFormat="1" ht="12.75">
      <c r="A1505" s="2"/>
      <c r="C1505" s="79"/>
      <c r="D1505" s="68"/>
      <c r="E1505" s="57"/>
    </row>
    <row r="1506" spans="1:5" s="3" customFormat="1" ht="12.75">
      <c r="A1506" s="2"/>
      <c r="C1506" s="79"/>
      <c r="D1506" s="68"/>
      <c r="E1506" s="57"/>
    </row>
    <row r="1507" spans="1:5" s="3" customFormat="1" ht="12.75">
      <c r="A1507" s="2"/>
      <c r="C1507" s="79"/>
      <c r="D1507" s="68"/>
      <c r="E1507" s="57"/>
    </row>
    <row r="1508" spans="1:5" s="3" customFormat="1" ht="12.75">
      <c r="A1508" s="2"/>
      <c r="C1508" s="79"/>
      <c r="D1508" s="68"/>
      <c r="E1508" s="57"/>
    </row>
    <row r="1509" spans="1:5" s="3" customFormat="1" ht="12.75">
      <c r="A1509" s="2"/>
      <c r="C1509" s="79"/>
      <c r="D1509" s="68"/>
      <c r="E1509" s="57"/>
    </row>
    <row r="1510" spans="1:5" s="3" customFormat="1" ht="12.75">
      <c r="A1510" s="2"/>
      <c r="C1510" s="79"/>
      <c r="D1510" s="68"/>
      <c r="E1510" s="57"/>
    </row>
    <row r="1511" spans="1:5" s="3" customFormat="1" ht="12.75">
      <c r="A1511" s="2"/>
      <c r="C1511" s="79"/>
      <c r="D1511" s="68"/>
      <c r="E1511" s="57"/>
    </row>
    <row r="1512" spans="1:5" s="3" customFormat="1" ht="12.75">
      <c r="A1512" s="2"/>
      <c r="C1512" s="79"/>
      <c r="D1512" s="68"/>
      <c r="E1512" s="57"/>
    </row>
    <row r="1513" spans="1:5" s="3" customFormat="1" ht="12.75">
      <c r="A1513" s="2"/>
      <c r="C1513" s="79"/>
      <c r="D1513" s="68"/>
      <c r="E1513" s="57"/>
    </row>
    <row r="1514" spans="1:5" s="3" customFormat="1" ht="12.75">
      <c r="A1514" s="2"/>
      <c r="C1514" s="79"/>
      <c r="D1514" s="68"/>
      <c r="E1514" s="57"/>
    </row>
    <row r="1515" spans="1:5" s="3" customFormat="1" ht="12.75">
      <c r="A1515" s="2"/>
      <c r="C1515" s="79"/>
      <c r="D1515" s="68"/>
      <c r="E1515" s="57"/>
    </row>
    <row r="1516" spans="1:5" s="3" customFormat="1" ht="12.75">
      <c r="A1516" s="2"/>
      <c r="C1516" s="79"/>
      <c r="D1516" s="68"/>
      <c r="E1516" s="57"/>
    </row>
    <row r="1517" spans="1:5" s="3" customFormat="1" ht="12.75">
      <c r="A1517" s="2"/>
      <c r="C1517" s="79"/>
      <c r="D1517" s="68"/>
      <c r="E1517" s="57"/>
    </row>
    <row r="1518" spans="1:5" s="3" customFormat="1" ht="12.75">
      <c r="A1518" s="2"/>
      <c r="C1518" s="79"/>
      <c r="D1518" s="68"/>
      <c r="E1518" s="57"/>
    </row>
    <row r="1519" spans="1:5" s="3" customFormat="1" ht="12.75">
      <c r="A1519" s="2"/>
      <c r="C1519" s="79"/>
      <c r="D1519" s="68"/>
      <c r="E1519" s="57"/>
    </row>
    <row r="1520" spans="1:5" s="3" customFormat="1" ht="12.75">
      <c r="A1520" s="2"/>
      <c r="C1520" s="79"/>
      <c r="D1520" s="68"/>
      <c r="E1520" s="57"/>
    </row>
    <row r="1521" spans="1:5" s="3" customFormat="1" ht="12.75">
      <c r="A1521" s="2"/>
      <c r="C1521" s="79"/>
      <c r="D1521" s="68"/>
      <c r="E1521" s="57"/>
    </row>
    <row r="1522" spans="1:5" s="3" customFormat="1" ht="12.75">
      <c r="A1522" s="2"/>
      <c r="C1522" s="79"/>
      <c r="D1522" s="68"/>
      <c r="E1522" s="57"/>
    </row>
    <row r="1523" spans="1:5" s="3" customFormat="1" ht="12.75">
      <c r="A1523" s="2"/>
      <c r="C1523" s="79"/>
      <c r="D1523" s="68"/>
      <c r="E1523" s="57"/>
    </row>
    <row r="1524" spans="1:5" s="3" customFormat="1" ht="12.75">
      <c r="A1524" s="2"/>
      <c r="C1524" s="79"/>
      <c r="D1524" s="68"/>
      <c r="E1524" s="57"/>
    </row>
    <row r="1525" spans="1:5" s="3" customFormat="1" ht="12.75">
      <c r="A1525" s="2"/>
      <c r="C1525" s="79"/>
      <c r="D1525" s="68"/>
      <c r="E1525" s="57"/>
    </row>
    <row r="1526" spans="1:5" s="3" customFormat="1" ht="12.75">
      <c r="A1526" s="2"/>
      <c r="C1526" s="79"/>
      <c r="D1526" s="68"/>
      <c r="E1526" s="57"/>
    </row>
    <row r="1527" spans="1:5" s="3" customFormat="1" ht="12.75">
      <c r="A1527" s="2"/>
      <c r="C1527" s="79"/>
      <c r="D1527" s="68"/>
      <c r="E1527" s="57"/>
    </row>
    <row r="1528" spans="1:5" s="3" customFormat="1" ht="12.75">
      <c r="A1528" s="2"/>
      <c r="C1528" s="79"/>
      <c r="D1528" s="68"/>
      <c r="E1528" s="57"/>
    </row>
    <row r="1529" spans="1:5" s="3" customFormat="1" ht="12.75">
      <c r="A1529" s="2"/>
      <c r="C1529" s="79"/>
      <c r="D1529" s="68"/>
      <c r="E1529" s="57"/>
    </row>
    <row r="1530" spans="1:5" s="3" customFormat="1" ht="12.75">
      <c r="A1530" s="2"/>
      <c r="C1530" s="79"/>
      <c r="D1530" s="68"/>
      <c r="E1530" s="57"/>
    </row>
    <row r="1531" spans="1:5" s="3" customFormat="1" ht="12.75">
      <c r="A1531" s="2"/>
      <c r="C1531" s="79"/>
      <c r="D1531" s="68"/>
      <c r="E1531" s="57"/>
    </row>
    <row r="1532" spans="1:5" s="3" customFormat="1" ht="12.75">
      <c r="A1532" s="2"/>
      <c r="C1532" s="79"/>
      <c r="D1532" s="68"/>
      <c r="E1532" s="57"/>
    </row>
    <row r="1533" spans="1:5" s="3" customFormat="1" ht="12.75">
      <c r="A1533" s="2"/>
      <c r="C1533" s="79"/>
      <c r="D1533" s="68"/>
      <c r="E1533" s="57"/>
    </row>
    <row r="1534" spans="1:5" s="3" customFormat="1" ht="12.75">
      <c r="A1534" s="2"/>
      <c r="C1534" s="79"/>
      <c r="D1534" s="68"/>
      <c r="E1534" s="57"/>
    </row>
    <row r="1535" spans="1:5" s="3" customFormat="1" ht="12.75">
      <c r="A1535" s="2"/>
      <c r="C1535" s="79"/>
      <c r="D1535" s="68"/>
      <c r="E1535" s="57"/>
    </row>
    <row r="1536" spans="1:5" s="3" customFormat="1" ht="12.75">
      <c r="A1536" s="2"/>
      <c r="C1536" s="79"/>
      <c r="D1536" s="68"/>
      <c r="E1536" s="57"/>
    </row>
    <row r="1537" spans="1:5" s="3" customFormat="1" ht="12.75">
      <c r="A1537" s="2"/>
      <c r="C1537" s="79"/>
      <c r="D1537" s="68"/>
      <c r="E1537" s="57"/>
    </row>
    <row r="1538" spans="1:5" s="3" customFormat="1" ht="12.75">
      <c r="A1538" s="2"/>
      <c r="C1538" s="79"/>
      <c r="D1538" s="68"/>
      <c r="E1538" s="57"/>
    </row>
    <row r="1539" spans="1:5" s="3" customFormat="1" ht="12.75">
      <c r="A1539" s="2"/>
      <c r="C1539" s="79"/>
      <c r="D1539" s="68"/>
      <c r="E1539" s="57"/>
    </row>
    <row r="1540" spans="1:5" s="3" customFormat="1" ht="12.75">
      <c r="A1540" s="2"/>
      <c r="C1540" s="79"/>
      <c r="D1540" s="68"/>
      <c r="E1540" s="57"/>
    </row>
    <row r="1541" spans="1:5" s="3" customFormat="1" ht="12.75">
      <c r="A1541" s="2"/>
      <c r="C1541" s="79"/>
      <c r="D1541" s="68"/>
      <c r="E1541" s="57"/>
    </row>
    <row r="1542" spans="1:5" s="3" customFormat="1" ht="12.75">
      <c r="A1542" s="2"/>
      <c r="C1542" s="79"/>
      <c r="D1542" s="68"/>
      <c r="E1542" s="57"/>
    </row>
    <row r="1543" spans="1:5" s="3" customFormat="1" ht="12.75">
      <c r="A1543" s="2"/>
      <c r="C1543" s="79"/>
      <c r="D1543" s="68"/>
      <c r="E1543" s="57"/>
    </row>
    <row r="1544" spans="1:5" s="3" customFormat="1" ht="12.75">
      <c r="A1544" s="2"/>
      <c r="C1544" s="79"/>
      <c r="D1544" s="68"/>
      <c r="E1544" s="57"/>
    </row>
    <row r="1545" spans="1:5" s="3" customFormat="1" ht="12.75">
      <c r="A1545" s="2"/>
      <c r="C1545" s="79"/>
      <c r="D1545" s="68"/>
      <c r="E1545" s="57"/>
    </row>
    <row r="1546" spans="1:5" s="3" customFormat="1" ht="12.75">
      <c r="A1546" s="2"/>
      <c r="C1546" s="79"/>
      <c r="D1546" s="68"/>
      <c r="E1546" s="57"/>
    </row>
    <row r="1547" spans="1:5" s="3" customFormat="1" ht="12.75">
      <c r="A1547" s="2"/>
      <c r="C1547" s="79"/>
      <c r="D1547" s="68"/>
      <c r="E1547" s="57"/>
    </row>
    <row r="1548" spans="1:5" s="3" customFormat="1" ht="12.75">
      <c r="A1548" s="2"/>
      <c r="C1548" s="79"/>
      <c r="D1548" s="68"/>
      <c r="E1548" s="57"/>
    </row>
    <row r="1549" spans="1:5" s="3" customFormat="1" ht="12.75">
      <c r="A1549" s="2"/>
      <c r="C1549" s="79"/>
      <c r="D1549" s="68"/>
      <c r="E1549" s="57"/>
    </row>
    <row r="1550" spans="1:5" s="3" customFormat="1" ht="12.75">
      <c r="A1550" s="2"/>
      <c r="C1550" s="79"/>
      <c r="D1550" s="68"/>
      <c r="E1550" s="57"/>
    </row>
    <row r="1551" spans="1:5" s="3" customFormat="1" ht="12.75">
      <c r="A1551" s="2"/>
      <c r="C1551" s="79"/>
      <c r="D1551" s="68"/>
      <c r="E1551" s="57"/>
    </row>
    <row r="1552" spans="1:5" s="3" customFormat="1" ht="12.75">
      <c r="A1552" s="2"/>
      <c r="C1552" s="79"/>
      <c r="D1552" s="68"/>
      <c r="E1552" s="57"/>
    </row>
    <row r="1553" spans="1:5" s="3" customFormat="1" ht="12.75">
      <c r="A1553" s="2"/>
      <c r="C1553" s="79"/>
      <c r="D1553" s="68"/>
      <c r="E1553" s="57"/>
    </row>
    <row r="1554" spans="1:5" s="3" customFormat="1" ht="12.75">
      <c r="A1554" s="2"/>
      <c r="C1554" s="79"/>
      <c r="D1554" s="68"/>
      <c r="E1554" s="57"/>
    </row>
    <row r="1555" spans="1:5" s="3" customFormat="1" ht="12.75">
      <c r="A1555" s="2"/>
      <c r="C1555" s="79"/>
      <c r="D1555" s="68"/>
      <c r="E1555" s="57"/>
    </row>
    <row r="1556" spans="1:5" s="3" customFormat="1" ht="12.75">
      <c r="A1556" s="2"/>
      <c r="C1556" s="79"/>
      <c r="D1556" s="68"/>
      <c r="E1556" s="57"/>
    </row>
    <row r="1557" spans="1:5" s="3" customFormat="1" ht="12.75">
      <c r="A1557" s="2"/>
      <c r="C1557" s="79"/>
      <c r="D1557" s="68"/>
      <c r="E1557" s="57"/>
    </row>
    <row r="1558" spans="1:5" s="3" customFormat="1" ht="12.75">
      <c r="A1558" s="2"/>
      <c r="C1558" s="79"/>
      <c r="D1558" s="68"/>
      <c r="E1558" s="57"/>
    </row>
    <row r="1559" spans="1:5" s="3" customFormat="1" ht="12.75">
      <c r="A1559" s="2"/>
      <c r="C1559" s="79"/>
      <c r="D1559" s="68"/>
      <c r="E1559" s="57"/>
    </row>
    <row r="1560" spans="1:5" s="3" customFormat="1" ht="12.75">
      <c r="A1560" s="2"/>
      <c r="C1560" s="79"/>
      <c r="D1560" s="68"/>
      <c r="E1560" s="57"/>
    </row>
    <row r="1561" spans="1:5" s="3" customFormat="1" ht="12.75">
      <c r="A1561" s="2"/>
      <c r="C1561" s="79"/>
      <c r="D1561" s="68"/>
      <c r="E1561" s="57"/>
    </row>
    <row r="1562" spans="1:5" s="3" customFormat="1" ht="12.75">
      <c r="A1562" s="2"/>
      <c r="C1562" s="79"/>
      <c r="D1562" s="68"/>
      <c r="E1562" s="57"/>
    </row>
    <row r="1563" spans="1:5" s="3" customFormat="1" ht="12.75">
      <c r="A1563" s="2"/>
      <c r="C1563" s="79"/>
      <c r="D1563" s="68"/>
      <c r="E1563" s="57"/>
    </row>
    <row r="1564" spans="1:5" s="3" customFormat="1" ht="12.75">
      <c r="A1564" s="2"/>
      <c r="C1564" s="79"/>
      <c r="D1564" s="68"/>
      <c r="E1564" s="57"/>
    </row>
    <row r="1565" spans="1:5" s="3" customFormat="1" ht="12.75">
      <c r="A1565" s="2"/>
      <c r="C1565" s="79"/>
      <c r="D1565" s="68"/>
      <c r="E1565" s="57"/>
    </row>
    <row r="1566" spans="1:5" s="3" customFormat="1" ht="12.75">
      <c r="A1566" s="2"/>
      <c r="C1566" s="79"/>
      <c r="D1566" s="68"/>
      <c r="E1566" s="57"/>
    </row>
    <row r="1567" spans="1:5" s="3" customFormat="1" ht="12.75">
      <c r="A1567" s="2"/>
      <c r="C1567" s="79"/>
      <c r="D1567" s="68"/>
      <c r="E1567" s="57"/>
    </row>
    <row r="1568" spans="1:5" s="3" customFormat="1" ht="12.75">
      <c r="A1568" s="2"/>
      <c r="C1568" s="79"/>
      <c r="D1568" s="68"/>
      <c r="E1568" s="57"/>
    </row>
    <row r="1569" spans="1:5" s="3" customFormat="1" ht="12.75">
      <c r="A1569" s="2"/>
      <c r="C1569" s="79"/>
      <c r="D1569" s="68"/>
      <c r="E1569" s="57"/>
    </row>
    <row r="1570" spans="1:5" s="3" customFormat="1" ht="12.75">
      <c r="A1570" s="2"/>
      <c r="C1570" s="79"/>
      <c r="D1570" s="68"/>
      <c r="E1570" s="57"/>
    </row>
    <row r="1571" spans="1:5" s="3" customFormat="1" ht="12.75">
      <c r="A1571" s="2"/>
      <c r="C1571" s="79"/>
      <c r="D1571" s="68"/>
      <c r="E1571" s="57"/>
    </row>
    <row r="1572" spans="1:5" s="3" customFormat="1" ht="12.75">
      <c r="A1572" s="2"/>
      <c r="C1572" s="79"/>
      <c r="D1572" s="68"/>
      <c r="E1572" s="57"/>
    </row>
    <row r="1573" spans="1:5" s="3" customFormat="1" ht="12.75">
      <c r="A1573" s="2"/>
      <c r="C1573" s="79"/>
      <c r="D1573" s="68"/>
      <c r="E1573" s="57"/>
    </row>
    <row r="1574" spans="1:5" s="3" customFormat="1" ht="12.75">
      <c r="A1574" s="2"/>
      <c r="C1574" s="79"/>
      <c r="D1574" s="68"/>
      <c r="E1574" s="57"/>
    </row>
    <row r="1575" spans="1:5" s="3" customFormat="1" ht="12.75">
      <c r="A1575" s="2"/>
      <c r="C1575" s="79"/>
      <c r="D1575" s="68"/>
      <c r="E1575" s="57"/>
    </row>
    <row r="1576" spans="1:5" s="3" customFormat="1" ht="12.75">
      <c r="A1576" s="2"/>
      <c r="C1576" s="79"/>
      <c r="D1576" s="68"/>
      <c r="E1576" s="57"/>
    </row>
    <row r="1577" spans="1:5" s="3" customFormat="1" ht="12.75">
      <c r="A1577" s="2"/>
      <c r="C1577" s="79"/>
      <c r="D1577" s="68"/>
      <c r="E1577" s="57"/>
    </row>
    <row r="1578" spans="1:5" s="3" customFormat="1" ht="12.75">
      <c r="A1578" s="2"/>
      <c r="C1578" s="79"/>
      <c r="D1578" s="68"/>
      <c r="E1578" s="57"/>
    </row>
    <row r="1579" spans="1:5" s="3" customFormat="1" ht="12.75">
      <c r="A1579" s="2"/>
      <c r="C1579" s="79"/>
      <c r="D1579" s="68"/>
      <c r="E1579" s="57"/>
    </row>
    <row r="1580" spans="1:5" s="3" customFormat="1" ht="12.75">
      <c r="A1580" s="2"/>
      <c r="C1580" s="79"/>
      <c r="D1580" s="68"/>
      <c r="E1580" s="57"/>
    </row>
    <row r="1581" spans="1:5" s="3" customFormat="1" ht="12.75">
      <c r="A1581" s="2"/>
      <c r="C1581" s="79"/>
      <c r="D1581" s="68"/>
      <c r="E1581" s="57"/>
    </row>
    <row r="1582" spans="1:5" s="3" customFormat="1" ht="12.75">
      <c r="A1582" s="2"/>
      <c r="C1582" s="79"/>
      <c r="D1582" s="68"/>
      <c r="E1582" s="57"/>
    </row>
    <row r="1583" spans="1:5" s="3" customFormat="1" ht="12.75">
      <c r="A1583" s="2"/>
      <c r="C1583" s="79"/>
      <c r="D1583" s="68"/>
      <c r="E1583" s="57"/>
    </row>
    <row r="1584" spans="1:5" s="3" customFormat="1" ht="12.75">
      <c r="A1584" s="2"/>
      <c r="C1584" s="79"/>
      <c r="D1584" s="68"/>
      <c r="E1584" s="57"/>
    </row>
    <row r="1585" spans="1:5" s="3" customFormat="1" ht="12.75">
      <c r="A1585" s="2"/>
      <c r="C1585" s="79"/>
      <c r="D1585" s="68"/>
      <c r="E1585" s="57"/>
    </row>
    <row r="1586" spans="1:5" s="3" customFormat="1" ht="12.75">
      <c r="A1586" s="2"/>
      <c r="C1586" s="79"/>
      <c r="D1586" s="68"/>
      <c r="E1586" s="57"/>
    </row>
    <row r="1587" spans="1:5" s="3" customFormat="1" ht="12.75">
      <c r="A1587" s="2"/>
      <c r="C1587" s="79"/>
      <c r="D1587" s="68"/>
      <c r="E1587" s="57"/>
    </row>
    <row r="1588" spans="1:5" s="3" customFormat="1" ht="12.75">
      <c r="A1588" s="2"/>
      <c r="C1588" s="79"/>
      <c r="D1588" s="68"/>
      <c r="E1588" s="57"/>
    </row>
    <row r="1589" spans="1:5" s="3" customFormat="1" ht="12.75">
      <c r="A1589" s="2"/>
      <c r="C1589" s="79"/>
      <c r="D1589" s="68"/>
      <c r="E1589" s="57"/>
    </row>
    <row r="1590" spans="1:5" s="3" customFormat="1" ht="12.75">
      <c r="A1590" s="2"/>
      <c r="C1590" s="79"/>
      <c r="D1590" s="68"/>
      <c r="E1590" s="57"/>
    </row>
    <row r="1591" spans="1:5" s="3" customFormat="1" ht="12.75">
      <c r="A1591" s="2"/>
      <c r="C1591" s="79"/>
      <c r="D1591" s="68"/>
      <c r="E1591" s="57"/>
    </row>
    <row r="1592" spans="1:5" s="3" customFormat="1" ht="12.75">
      <c r="A1592" s="2"/>
      <c r="C1592" s="79"/>
      <c r="D1592" s="68"/>
      <c r="E1592" s="57"/>
    </row>
    <row r="1593" spans="1:5" s="3" customFormat="1" ht="12.75">
      <c r="A1593" s="2"/>
      <c r="C1593" s="79"/>
      <c r="D1593" s="68"/>
      <c r="E1593" s="57"/>
    </row>
    <row r="1594" spans="1:5" s="3" customFormat="1" ht="12.75">
      <c r="A1594" s="2"/>
      <c r="C1594" s="79"/>
      <c r="D1594" s="68"/>
      <c r="E1594" s="57"/>
    </row>
    <row r="1595" spans="1:5" s="3" customFormat="1" ht="12.75">
      <c r="A1595" s="2"/>
      <c r="C1595" s="79"/>
      <c r="D1595" s="68"/>
      <c r="E1595" s="57"/>
    </row>
    <row r="1596" spans="1:5" s="3" customFormat="1" ht="12.75">
      <c r="A1596" s="2"/>
      <c r="C1596" s="79"/>
      <c r="D1596" s="68"/>
      <c r="E1596" s="57"/>
    </row>
    <row r="1597" spans="1:5" s="3" customFormat="1" ht="12.75">
      <c r="A1597" s="2"/>
      <c r="C1597" s="79"/>
      <c r="D1597" s="68"/>
      <c r="E1597" s="57"/>
    </row>
    <row r="1598" spans="1:5" s="3" customFormat="1" ht="12.75">
      <c r="A1598" s="2"/>
      <c r="C1598" s="79"/>
      <c r="D1598" s="68"/>
      <c r="E1598" s="57"/>
    </row>
    <row r="1599" spans="1:5" s="3" customFormat="1" ht="12.75">
      <c r="A1599" s="2"/>
      <c r="C1599" s="79"/>
      <c r="D1599" s="68"/>
      <c r="E1599" s="57"/>
    </row>
    <row r="1600" spans="1:5" s="3" customFormat="1" ht="12.75">
      <c r="A1600" s="2"/>
      <c r="C1600" s="79"/>
      <c r="D1600" s="68"/>
      <c r="E1600" s="57"/>
    </row>
    <row r="1601" spans="1:5" s="3" customFormat="1" ht="12.75">
      <c r="A1601" s="2"/>
      <c r="C1601" s="79"/>
      <c r="D1601" s="68"/>
      <c r="E1601" s="57"/>
    </row>
    <row r="1602" spans="1:5" s="3" customFormat="1" ht="12.75">
      <c r="A1602" s="2"/>
      <c r="C1602" s="79"/>
      <c r="D1602" s="68"/>
      <c r="E1602" s="57"/>
    </row>
    <row r="1603" spans="1:5" s="3" customFormat="1" ht="12.75">
      <c r="A1603" s="2"/>
      <c r="C1603" s="79"/>
      <c r="D1603" s="68"/>
      <c r="E1603" s="57"/>
    </row>
    <row r="1604" spans="1:5" s="3" customFormat="1" ht="12.75">
      <c r="A1604" s="2"/>
      <c r="C1604" s="79"/>
      <c r="D1604" s="68"/>
      <c r="E1604" s="57"/>
    </row>
    <row r="1605" spans="1:5" s="3" customFormat="1" ht="12.75">
      <c r="A1605" s="2"/>
      <c r="C1605" s="79"/>
      <c r="D1605" s="68"/>
      <c r="E1605" s="57"/>
    </row>
    <row r="1606" spans="1:5" s="3" customFormat="1" ht="12.75">
      <c r="A1606" s="2"/>
      <c r="C1606" s="79"/>
      <c r="D1606" s="68"/>
      <c r="E1606" s="57"/>
    </row>
    <row r="1607" spans="1:5" s="3" customFormat="1" ht="12.75">
      <c r="A1607" s="2"/>
      <c r="C1607" s="79"/>
      <c r="D1607" s="68"/>
      <c r="E1607" s="57"/>
    </row>
    <row r="1608" spans="1:5" s="3" customFormat="1" ht="12.75">
      <c r="A1608" s="2"/>
      <c r="C1608" s="79"/>
      <c r="D1608" s="68"/>
      <c r="E1608" s="57"/>
    </row>
    <row r="1609" spans="1:5" s="3" customFormat="1" ht="12.75">
      <c r="A1609" s="2"/>
      <c r="C1609" s="79"/>
      <c r="D1609" s="68"/>
      <c r="E1609" s="57"/>
    </row>
    <row r="1610" spans="1:5" s="3" customFormat="1" ht="12.75">
      <c r="A1610" s="2"/>
      <c r="C1610" s="79"/>
      <c r="D1610" s="68"/>
      <c r="E1610" s="57"/>
    </row>
    <row r="1611" spans="1:5" s="3" customFormat="1" ht="12.75">
      <c r="A1611" s="2"/>
      <c r="C1611" s="79"/>
      <c r="D1611" s="68"/>
      <c r="E1611" s="57"/>
    </row>
    <row r="1612" spans="1:5" s="3" customFormat="1" ht="12.75">
      <c r="A1612" s="2"/>
      <c r="C1612" s="79"/>
      <c r="D1612" s="68"/>
      <c r="E1612" s="57"/>
    </row>
    <row r="1613" spans="1:5" s="3" customFormat="1" ht="12.75">
      <c r="A1613" s="2"/>
      <c r="C1613" s="79"/>
      <c r="D1613" s="68"/>
      <c r="E1613" s="57"/>
    </row>
    <row r="1614" spans="1:5" s="3" customFormat="1" ht="12.75">
      <c r="A1614" s="2"/>
      <c r="C1614" s="79"/>
      <c r="D1614" s="68"/>
      <c r="E1614" s="57"/>
    </row>
    <row r="1615" spans="1:5" s="3" customFormat="1" ht="12.75">
      <c r="A1615" s="2"/>
      <c r="C1615" s="79"/>
      <c r="D1615" s="68"/>
      <c r="E1615" s="57"/>
    </row>
    <row r="1616" spans="1:5" s="3" customFormat="1" ht="12.75">
      <c r="A1616" s="2"/>
      <c r="C1616" s="79"/>
      <c r="D1616" s="68"/>
      <c r="E1616" s="57"/>
    </row>
    <row r="1617" spans="1:5" s="3" customFormat="1" ht="12.75">
      <c r="A1617" s="2"/>
      <c r="C1617" s="79"/>
      <c r="D1617" s="68"/>
      <c r="E1617" s="57"/>
    </row>
    <row r="1618" spans="1:5" s="3" customFormat="1" ht="12.75">
      <c r="A1618" s="2"/>
      <c r="C1618" s="79"/>
      <c r="D1618" s="68"/>
      <c r="E1618" s="57"/>
    </row>
    <row r="1619" spans="1:5" s="3" customFormat="1" ht="12.75">
      <c r="A1619" s="2"/>
      <c r="C1619" s="79"/>
      <c r="D1619" s="68"/>
      <c r="E1619" s="57"/>
    </row>
    <row r="1620" spans="1:5" s="3" customFormat="1" ht="12.75">
      <c r="A1620" s="2"/>
      <c r="C1620" s="79"/>
      <c r="D1620" s="68"/>
      <c r="E1620" s="57"/>
    </row>
    <row r="1621" spans="1:5" s="3" customFormat="1" ht="12.75">
      <c r="A1621" s="2"/>
      <c r="C1621" s="79"/>
      <c r="D1621" s="68"/>
      <c r="E1621" s="57"/>
    </row>
    <row r="1622" spans="1:5" s="3" customFormat="1" ht="12.75">
      <c r="A1622" s="2"/>
      <c r="C1622" s="79"/>
      <c r="D1622" s="68"/>
      <c r="E1622" s="57"/>
    </row>
    <row r="1623" spans="1:5" s="3" customFormat="1" ht="12.75">
      <c r="A1623" s="2"/>
      <c r="C1623" s="79"/>
      <c r="D1623" s="68"/>
      <c r="E1623" s="57"/>
    </row>
    <row r="1624" spans="1:5" s="3" customFormat="1" ht="12.75">
      <c r="A1624" s="2"/>
      <c r="C1624" s="79"/>
      <c r="D1624" s="68"/>
      <c r="E1624" s="57"/>
    </row>
    <row r="1625" spans="1:5" s="3" customFormat="1" ht="12.75">
      <c r="A1625" s="2"/>
      <c r="C1625" s="79"/>
      <c r="D1625" s="68"/>
      <c r="E1625" s="57"/>
    </row>
    <row r="1626" spans="1:5" s="3" customFormat="1" ht="12.75">
      <c r="A1626" s="2"/>
      <c r="C1626" s="79"/>
      <c r="D1626" s="68"/>
      <c r="E1626" s="57"/>
    </row>
    <row r="1627" spans="1:5" s="3" customFormat="1" ht="12.75">
      <c r="A1627" s="2"/>
      <c r="C1627" s="79"/>
      <c r="D1627" s="68"/>
      <c r="E1627" s="57"/>
    </row>
    <row r="1628" spans="1:5" s="3" customFormat="1" ht="12.75">
      <c r="A1628" s="2"/>
      <c r="C1628" s="79"/>
      <c r="D1628" s="68"/>
      <c r="E1628" s="57"/>
    </row>
    <row r="1629" spans="1:5" s="3" customFormat="1" ht="12.75">
      <c r="A1629" s="2"/>
      <c r="C1629" s="79"/>
      <c r="D1629" s="68"/>
      <c r="E1629" s="57"/>
    </row>
    <row r="1630" spans="1:5" s="3" customFormat="1" ht="12.75">
      <c r="A1630" s="2"/>
      <c r="C1630" s="79"/>
      <c r="D1630" s="68"/>
      <c r="E1630" s="57"/>
    </row>
    <row r="1631" spans="1:5" s="3" customFormat="1" ht="12.75">
      <c r="A1631" s="2"/>
      <c r="C1631" s="79"/>
      <c r="D1631" s="68"/>
      <c r="E1631" s="57"/>
    </row>
    <row r="1632" spans="1:5" s="3" customFormat="1" ht="12.75">
      <c r="A1632" s="2"/>
      <c r="C1632" s="79"/>
      <c r="D1632" s="68"/>
      <c r="E1632" s="57"/>
    </row>
    <row r="1633" spans="1:5" s="3" customFormat="1" ht="12.75">
      <c r="A1633" s="2"/>
      <c r="C1633" s="79"/>
      <c r="D1633" s="68"/>
      <c r="E1633" s="57"/>
    </row>
    <row r="1634" spans="1:5" s="3" customFormat="1" ht="12.75">
      <c r="A1634" s="2"/>
      <c r="C1634" s="79"/>
      <c r="D1634" s="68"/>
      <c r="E1634" s="57"/>
    </row>
    <row r="1635" spans="1:5" s="3" customFormat="1" ht="12.75">
      <c r="A1635" s="2"/>
      <c r="C1635" s="79"/>
      <c r="D1635" s="68"/>
      <c r="E1635" s="57"/>
    </row>
    <row r="1636" spans="1:5" s="3" customFormat="1" ht="12.75">
      <c r="A1636" s="2"/>
      <c r="C1636" s="79"/>
      <c r="D1636" s="68"/>
      <c r="E1636" s="57"/>
    </row>
    <row r="1637" spans="1:5" s="3" customFormat="1" ht="12.75">
      <c r="A1637" s="2"/>
      <c r="C1637" s="79"/>
      <c r="D1637" s="68"/>
      <c r="E1637" s="57"/>
    </row>
    <row r="1638" spans="1:5" s="3" customFormat="1" ht="12.75">
      <c r="A1638" s="2"/>
      <c r="C1638" s="79"/>
      <c r="D1638" s="68"/>
      <c r="E1638" s="57"/>
    </row>
    <row r="1639" spans="1:5" s="3" customFormat="1" ht="12.75">
      <c r="A1639" s="2"/>
      <c r="C1639" s="79"/>
      <c r="D1639" s="68"/>
      <c r="E1639" s="57"/>
    </row>
    <row r="1640" spans="1:5" s="3" customFormat="1" ht="12.75">
      <c r="A1640" s="2"/>
      <c r="C1640" s="79"/>
      <c r="D1640" s="68"/>
      <c r="E1640" s="57"/>
    </row>
    <row r="1641" spans="1:5" s="3" customFormat="1" ht="12.75">
      <c r="A1641" s="2"/>
      <c r="C1641" s="79"/>
      <c r="D1641" s="68"/>
      <c r="E1641" s="57"/>
    </row>
    <row r="1642" spans="1:5" s="3" customFormat="1" ht="12.75">
      <c r="A1642" s="2"/>
      <c r="C1642" s="79"/>
      <c r="D1642" s="68"/>
      <c r="E1642" s="57"/>
    </row>
    <row r="1643" spans="1:5" s="3" customFormat="1" ht="12.75">
      <c r="A1643" s="2"/>
      <c r="C1643" s="79"/>
      <c r="D1643" s="68"/>
      <c r="E1643" s="57"/>
    </row>
    <row r="1644" spans="1:5" s="3" customFormat="1" ht="12.75">
      <c r="A1644" s="2"/>
      <c r="C1644" s="79"/>
      <c r="D1644" s="68"/>
      <c r="E1644" s="57"/>
    </row>
    <row r="1645" spans="1:5" s="3" customFormat="1" ht="12.75">
      <c r="A1645" s="2"/>
      <c r="C1645" s="79"/>
      <c r="D1645" s="68"/>
      <c r="E1645" s="57"/>
    </row>
    <row r="1646" spans="1:180" s="3" customFormat="1" ht="12.75">
      <c r="A1646" s="1"/>
      <c r="B1646"/>
      <c r="C1646" s="77"/>
      <c r="D1646" s="68"/>
      <c r="E1646" s="58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</row>
  </sheetData>
  <sheetProtection password="CE2A" sheet="1" objects="1" scenarios="1"/>
  <mergeCells count="2">
    <mergeCell ref="B4:E4"/>
    <mergeCell ref="B6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2017-04-24T04:44:30Z</dcterms:created>
  <dcterms:modified xsi:type="dcterms:W3CDTF">2018-04-03T16:34:01Z</dcterms:modified>
  <cp:category/>
  <cp:version/>
  <cp:contentType/>
  <cp:contentStatus/>
</cp:coreProperties>
</file>