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Veřejné zakázky\2023\2023 Oprava bazénové fólie na Bratrušovském koupališti\Zadávací dokumentace\"/>
    </mc:Choice>
  </mc:AlternateContent>
  <xr:revisionPtr revIDLastSave="0" documentId="13_ncr:1_{7A28A7CE-5843-4C10-AF97-FB80481AAEA3}" xr6:coauthVersionLast="47" xr6:coauthVersionMax="47" xr10:uidLastSave="{00000000-0000-0000-0000-000000000000}"/>
  <bookViews>
    <workbookView xWindow="135" yWindow="60" windowWidth="14430" windowHeight="15360" tabRatio="931" xr2:uid="{00000000-000D-0000-FFFF-FFFF00000000}"/>
  </bookViews>
  <sheets>
    <sheet name="Krycí list" sheetId="44" r:id="rId1"/>
    <sheet name="Položky" sheetId="43" r:id="rId2"/>
  </sheets>
  <definedNames>
    <definedName name="_xlnm.Print_Titles" localSheetId="1">Položky!$1:$10</definedName>
    <definedName name="_xlnm.Print_Area" localSheetId="1">Položky!$A$1:$I$65</definedName>
  </definedNames>
  <calcPr calcId="191029"/>
</workbook>
</file>

<file path=xl/calcChain.xml><?xml version="1.0" encoding="utf-8"?>
<calcChain xmlns="http://schemas.openxmlformats.org/spreadsheetml/2006/main">
  <c r="G55" i="43" l="1"/>
  <c r="G58" i="43"/>
  <c r="G57" i="43"/>
  <c r="G56" i="43"/>
  <c r="G26" i="43"/>
  <c r="G47" i="43"/>
  <c r="G22" i="43"/>
  <c r="G20" i="43"/>
  <c r="G19" i="43"/>
  <c r="G35" i="43" l="1"/>
  <c r="G41" i="43"/>
  <c r="G28" i="43"/>
  <c r="G50" i="43"/>
  <c r="G49" i="43"/>
  <c r="G33" i="43"/>
  <c r="I36" i="43"/>
  <c r="I59" i="43" s="1"/>
  <c r="G39" i="43"/>
  <c r="G43" i="43"/>
  <c r="G45" i="43"/>
  <c r="G46" i="43"/>
  <c r="G30" i="43"/>
  <c r="I284" i="43"/>
  <c r="G285" i="43" s="1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60" i="43" l="1"/>
  <c r="B26" i="44"/>
  <c r="C26" i="44" l="1"/>
  <c r="D26" i="44" s="1"/>
</calcChain>
</file>

<file path=xl/sharedStrings.xml><?xml version="1.0" encoding="utf-8"?>
<sst xmlns="http://schemas.openxmlformats.org/spreadsheetml/2006/main" count="119" uniqueCount="97">
  <si>
    <t>Zkrácený text dodávky - montáže</t>
  </si>
  <si>
    <t>MJ</t>
  </si>
  <si>
    <t>J.CENA</t>
  </si>
  <si>
    <t>MONTÁŽ J.</t>
  </si>
  <si>
    <t>CELKEM</t>
  </si>
  <si>
    <t>MONTÁŽ</t>
  </si>
  <si>
    <t>POČET</t>
  </si>
  <si>
    <t>DODÁVKA</t>
  </si>
  <si>
    <t>Pozice</t>
  </si>
  <si>
    <t>na</t>
  </si>
  <si>
    <t>výkrese</t>
  </si>
  <si>
    <t>Číslo</t>
  </si>
  <si>
    <t>položky</t>
  </si>
  <si>
    <t>070103C</t>
  </si>
  <si>
    <t>Z.č.:</t>
  </si>
  <si>
    <t>A.č.:</t>
  </si>
  <si>
    <t>DODÁVKA S DPH</t>
  </si>
  <si>
    <r>
      <t>m</t>
    </r>
    <r>
      <rPr>
        <vertAlign val="superscript"/>
        <sz val="8"/>
        <rFont val="Arial CE"/>
        <family val="2"/>
        <charset val="238"/>
      </rPr>
      <t>2</t>
    </r>
  </si>
  <si>
    <t xml:space="preserve">podkladní geotextílie min. 390 g/m2 </t>
  </si>
  <si>
    <t>Vyložení bazénu folií PVC-P vystuženou tkaninou,</t>
  </si>
  <si>
    <t>kpl</t>
  </si>
  <si>
    <t>tloušťka fólie 1,5mm,</t>
  </si>
  <si>
    <t xml:space="preserve"> - plocha dna a stěn,ochozy vč. 10% prostřihu /hladká folie/</t>
  </si>
  <si>
    <t>1.</t>
  </si>
  <si>
    <t>bm</t>
  </si>
  <si>
    <t>3.</t>
  </si>
  <si>
    <t>2.</t>
  </si>
  <si>
    <t xml:space="preserve"> - žlábek /hladká/ vč. 20% prostřih</t>
  </si>
  <si>
    <t>5.</t>
  </si>
  <si>
    <t xml:space="preserve">Stavební úpravy  </t>
  </si>
  <si>
    <t xml:space="preserve"> - vyspravení hrany mezi žlábkem bazénu a zpevněnou plochou </t>
  </si>
  <si>
    <t>a.</t>
  </si>
  <si>
    <t>b.</t>
  </si>
  <si>
    <t>c.</t>
  </si>
  <si>
    <t>d.</t>
  </si>
  <si>
    <t xml:space="preserve">Venkovní bazén plavecký a dětský </t>
  </si>
  <si>
    <t>Dno dětský/protislkuzná fólie PVC-P vystužena tkaninou,tlouštka 1,8mm</t>
  </si>
  <si>
    <t>Schody/protiskluzná fólie PVC-P vystužena tkaninou,tlouštka 1,8mm,</t>
  </si>
  <si>
    <t>hraně, hrana mezi žlábkem a bazénem, vč. 20% prostřihu /protoskluz/</t>
  </si>
  <si>
    <t xml:space="preserve"> ochoz za žlábkem, zvýšená hrana v bazénu, plocha na zvíšené </t>
  </si>
  <si>
    <t xml:space="preserve"> - vyspravení zvýšené hrany sanační maltou /betonem/</t>
  </si>
  <si>
    <t xml:space="preserve"> - vyspravení stěn, dna, žlábku sanační maltou /betonem/ </t>
  </si>
  <si>
    <t xml:space="preserve"> - demontáž a zpětná montáž dlažby /první kachle vedle </t>
  </si>
  <si>
    <t>Nové rámečky a těsnění nerez, bazénových vpustí, měř. vod a</t>
  </si>
  <si>
    <t>Bartušovské koupaliště Šumperk</t>
  </si>
  <si>
    <t>4.</t>
  </si>
  <si>
    <t>6.</t>
  </si>
  <si>
    <t xml:space="preserve"> kotvení zábradlí ODHAD</t>
  </si>
  <si>
    <t>VRN - režie</t>
  </si>
  <si>
    <t>e.</t>
  </si>
  <si>
    <t>f.</t>
  </si>
  <si>
    <t xml:space="preserve">Rezerva </t>
  </si>
  <si>
    <t>Brodítko, dno a ochoz protiskluz, stěny hladká fólie</t>
  </si>
  <si>
    <t>ks</t>
  </si>
  <si>
    <t>g.</t>
  </si>
  <si>
    <t xml:space="preserve"> - vyspravení stěn, dna, brodítek sanační maltou /betonem/ </t>
  </si>
  <si>
    <t>Montáž rámečků ODHAD</t>
  </si>
  <si>
    <t>v tloušťce do 3mm ODHAD</t>
  </si>
  <si>
    <t>hrany bazénu/ ODHAD</t>
  </si>
  <si>
    <t>sanační maltou /betonem/ v tloušťce do 5mm ODHAD</t>
  </si>
  <si>
    <t>v tloušťce do 10 mm ODHAD</t>
  </si>
  <si>
    <t>Demontáže stávající fólie a uložení do přistaveného kontejneru</t>
  </si>
  <si>
    <t xml:space="preserve"> (kontejnery a odvoz hradí investor)</t>
  </si>
  <si>
    <t>7.</t>
  </si>
  <si>
    <t>8.</t>
  </si>
  <si>
    <t xml:space="preserve">            KRYCÍ LIST NABÍDKY</t>
  </si>
  <si>
    <t>ÚDAJE O SPOLEČNOSTI</t>
  </si>
  <si>
    <t>Obchodní název</t>
  </si>
  <si>
    <t>IČ0</t>
  </si>
  <si>
    <t>DIČ</t>
  </si>
  <si>
    <t>Ulice a č.p.</t>
  </si>
  <si>
    <t>Místo</t>
  </si>
  <si>
    <t>PSČ</t>
  </si>
  <si>
    <t>telefon</t>
  </si>
  <si>
    <t>e-mail</t>
  </si>
  <si>
    <t>KONTAKTNÍ OSOBA</t>
  </si>
  <si>
    <t>titul</t>
  </si>
  <si>
    <t>jméno</t>
  </si>
  <si>
    <t>příjmení</t>
  </si>
  <si>
    <t>mobil</t>
  </si>
  <si>
    <t xml:space="preserve">NABÍDKOVÁ CENA V Kč </t>
  </si>
  <si>
    <t>cena bez DPH</t>
  </si>
  <si>
    <t>DPH 21 %</t>
  </si>
  <si>
    <t>cena vč. DPH</t>
  </si>
  <si>
    <t>Celková nabídková cena</t>
  </si>
  <si>
    <t>Datum</t>
  </si>
  <si>
    <t>Jméno a podpis oprávněné osoby</t>
  </si>
  <si>
    <t xml:space="preserve">Cena celkem bez DPH: </t>
  </si>
  <si>
    <t>Položkový rozpočet</t>
  </si>
  <si>
    <t>Vodní atrakce pro brouzdaliště - skluzavka - imitace vodního živočicha (např. chobotnice)</t>
  </si>
  <si>
    <t xml:space="preserve">b. </t>
  </si>
  <si>
    <t>Čerpadlo vodní atrakce vč. trubního napojení, montážní materiál</t>
  </si>
  <si>
    <t>Doprava, montáž, uvedení do provozu</t>
  </si>
  <si>
    <t>Certifikace výrobku</t>
  </si>
  <si>
    <t>Fólie BLUE</t>
  </si>
  <si>
    <t>Skluzavka (3 dílná)</t>
  </si>
  <si>
    <t>Název  zakázky: Oprava bazénové fólie a pořízení vodní atrakce na Bratrušovském koupališti v Šumperku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</si>
</sst>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"/>
    <numFmt numFmtId="165" formatCode="#,##0.00\ &quot;Kč&quot;"/>
  </numFmts>
  <fonts count="32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i/>
      <sz val="8"/>
      <name val="Arial CE"/>
      <family val="2"/>
      <charset val="238"/>
    </font>
    <font>
      <i/>
      <sz val="10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name val="Arial"/>
      <family val="2"/>
      <charset val="238"/>
    </font>
    <font>
      <i/>
      <sz val="8"/>
      <name val="Arial CE"/>
      <charset val="238"/>
    </font>
    <font>
      <b/>
      <i/>
      <sz val="8"/>
      <name val="Arial CE"/>
      <family val="2"/>
      <charset val="238"/>
    </font>
    <font>
      <sz val="10"/>
      <name val="Arial CE"/>
      <charset val="238"/>
    </font>
    <font>
      <b/>
      <sz val="16"/>
      <name val="Times New Roman"/>
      <family val="1"/>
      <charset val="238"/>
    </font>
    <font>
      <sz val="11"/>
      <color indexed="8"/>
      <name val="Calibri"/>
      <family val="2"/>
      <charset val="238"/>
    </font>
    <font>
      <vertAlign val="superscript"/>
      <sz val="8"/>
      <name val="Arial CE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0"/>
      <color rgb="FFFF000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0000"/>
      <name val="Arial"/>
      <family val="2"/>
      <charset val="238"/>
    </font>
    <font>
      <b/>
      <sz val="12"/>
      <color rgb="FFFF0000"/>
      <name val="Arial CE"/>
      <family val="2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sz val="11"/>
      <color rgb="FFFF0000"/>
      <name val="Arial"/>
      <family val="2"/>
      <charset val="238"/>
    </font>
    <font>
      <sz val="11"/>
      <color indexed="8"/>
      <name val="Franklin Gothic Book"/>
      <family val="2"/>
      <charset val="238"/>
    </font>
    <font>
      <b/>
      <sz val="11"/>
      <color indexed="8"/>
      <name val="Franklin Gothic Book"/>
      <family val="2"/>
      <charset val="238"/>
    </font>
    <font>
      <b/>
      <sz val="11"/>
      <color indexed="8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44" fontId="14" fillId="0" borderId="0" applyFont="0" applyFill="0" applyBorder="0" applyAlignment="0" applyProtection="0"/>
    <xf numFmtId="0" fontId="29" fillId="2" borderId="0" applyNumberFormat="0" applyBorder="0" applyAlignment="0" applyProtection="0"/>
  </cellStyleXfs>
  <cellXfs count="19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4" fillId="0" borderId="0" xfId="0" applyFont="1"/>
    <xf numFmtId="4" fontId="1" fillId="0" borderId="0" xfId="0" applyNumberFormat="1" applyFont="1" applyAlignment="1" applyProtection="1">
      <alignment horizontal="right"/>
      <protection locked="0"/>
    </xf>
    <xf numFmtId="4" fontId="1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4" xfId="0" applyBorder="1"/>
    <xf numFmtId="0" fontId="4" fillId="0" borderId="0" xfId="0" applyFont="1" applyAlignment="1">
      <alignment horizontal="center"/>
    </xf>
    <xf numFmtId="0" fontId="9" fillId="0" borderId="0" xfId="0" applyFont="1"/>
    <xf numFmtId="164" fontId="10" fillId="0" borderId="0" xfId="0" applyNumberFormat="1" applyFont="1" applyAlignment="1" applyProtection="1">
      <alignment horizontal="right"/>
      <protection locked="0"/>
    </xf>
    <xf numFmtId="0" fontId="12" fillId="0" borderId="0" xfId="0" applyFont="1"/>
    <xf numFmtId="164" fontId="0" fillId="0" borderId="0" xfId="0" applyNumberFormat="1"/>
    <xf numFmtId="164" fontId="0" fillId="0" borderId="0" xfId="0" applyNumberFormat="1" applyProtection="1">
      <protection locked="0"/>
    </xf>
    <xf numFmtId="164" fontId="11" fillId="0" borderId="0" xfId="0" applyNumberFormat="1" applyFont="1"/>
    <xf numFmtId="0" fontId="11" fillId="0" borderId="0" xfId="0" applyFont="1"/>
    <xf numFmtId="0" fontId="1" fillId="0" borderId="0" xfId="0" applyFont="1" applyProtection="1"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right"/>
    </xf>
    <xf numFmtId="0" fontId="3" fillId="0" borderId="3" xfId="0" applyFont="1" applyBorder="1"/>
    <xf numFmtId="164" fontId="13" fillId="0" borderId="0" xfId="0" applyNumberFormat="1" applyFont="1" applyAlignment="1">
      <alignment horizontal="left"/>
    </xf>
    <xf numFmtId="164" fontId="3" fillId="0" borderId="0" xfId="0" applyNumberFormat="1" applyFont="1"/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15" fillId="0" borderId="0" xfId="0" applyFont="1"/>
    <xf numFmtId="0" fontId="0" fillId="0" borderId="1" xfId="0" applyBorder="1"/>
    <xf numFmtId="0" fontId="3" fillId="0" borderId="5" xfId="0" applyFont="1" applyBorder="1"/>
    <xf numFmtId="164" fontId="22" fillId="0" borderId="0" xfId="0" applyNumberFormat="1" applyFont="1" applyAlignment="1">
      <alignment horizontal="right"/>
    </xf>
    <xf numFmtId="164" fontId="8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right"/>
      <protection locked="0"/>
    </xf>
    <xf numFmtId="0" fontId="3" fillId="0" borderId="5" xfId="0" applyFont="1" applyBorder="1" applyAlignment="1">
      <alignment horizontal="left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0" fillId="0" borderId="5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7" xfId="0" applyBorder="1"/>
    <xf numFmtId="0" fontId="0" fillId="0" borderId="5" xfId="0" applyBorder="1"/>
    <xf numFmtId="0" fontId="0" fillId="0" borderId="3" xfId="0" applyBorder="1"/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164" fontId="25" fillId="0" borderId="0" xfId="0" applyNumberFormat="1" applyFont="1" applyProtection="1">
      <protection locked="0"/>
    </xf>
    <xf numFmtId="164" fontId="25" fillId="0" borderId="0" xfId="0" applyNumberFormat="1" applyFont="1"/>
    <xf numFmtId="0" fontId="26" fillId="0" borderId="0" xfId="0" applyFont="1"/>
    <xf numFmtId="0" fontId="21" fillId="0" borderId="0" xfId="0" applyFont="1" applyAlignment="1">
      <alignment horizontal="left"/>
    </xf>
    <xf numFmtId="164" fontId="21" fillId="0" borderId="0" xfId="0" applyNumberFormat="1" applyFont="1" applyAlignment="1">
      <alignment horizontal="left"/>
    </xf>
    <xf numFmtId="0" fontId="27" fillId="0" borderId="0" xfId="0" applyFont="1" applyAlignment="1">
      <alignment horizontal="left"/>
    </xf>
    <xf numFmtId="0" fontId="21" fillId="0" borderId="0" xfId="0" applyFont="1"/>
    <xf numFmtId="164" fontId="25" fillId="0" borderId="0" xfId="0" applyNumberFormat="1" applyFont="1" applyAlignment="1">
      <alignment horizontal="right"/>
    </xf>
    <xf numFmtId="0" fontId="28" fillId="0" borderId="0" xfId="0" applyFont="1"/>
    <xf numFmtId="164" fontId="5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/>
    <xf numFmtId="0" fontId="19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1" fillId="0" borderId="0" xfId="0" applyNumberFormat="1" applyFont="1"/>
    <xf numFmtId="0" fontId="29" fillId="2" borderId="0" xfId="3" applyBorder="1"/>
    <xf numFmtId="0" fontId="29" fillId="2" borderId="0" xfId="3"/>
    <xf numFmtId="0" fontId="29" fillId="3" borderId="0" xfId="3" applyFill="1"/>
    <xf numFmtId="0" fontId="29" fillId="3" borderId="15" xfId="3" applyFill="1" applyBorder="1"/>
    <xf numFmtId="0" fontId="29" fillId="3" borderId="19" xfId="3" applyFill="1" applyBorder="1"/>
    <xf numFmtId="0" fontId="29" fillId="3" borderId="20" xfId="3" applyFill="1" applyBorder="1"/>
    <xf numFmtId="0" fontId="29" fillId="3" borderId="24" xfId="3" applyFill="1" applyBorder="1"/>
    <xf numFmtId="0" fontId="29" fillId="3" borderId="0" xfId="3" applyFill="1" applyBorder="1"/>
    <xf numFmtId="0" fontId="29" fillId="3" borderId="30" xfId="3" applyFill="1" applyBorder="1"/>
    <xf numFmtId="0" fontId="29" fillId="3" borderId="43" xfId="3" applyFill="1" applyBorder="1" applyAlignment="1">
      <alignment horizontal="center"/>
    </xf>
    <xf numFmtId="0" fontId="29" fillId="3" borderId="44" xfId="3" applyFill="1" applyBorder="1" applyAlignment="1">
      <alignment horizontal="center"/>
    </xf>
    <xf numFmtId="0" fontId="30" fillId="3" borderId="24" xfId="3" applyFont="1" applyFill="1" applyBorder="1" applyAlignment="1">
      <alignment horizontal="center" vertical="center" wrapText="1"/>
    </xf>
    <xf numFmtId="165" fontId="29" fillId="3" borderId="45" xfId="3" applyNumberFormat="1" applyFill="1" applyBorder="1" applyAlignment="1">
      <alignment vertical="center"/>
    </xf>
    <xf numFmtId="165" fontId="29" fillId="3" borderId="46" xfId="3" applyNumberFormat="1" applyFill="1" applyBorder="1" applyAlignment="1">
      <alignment vertical="center"/>
    </xf>
    <xf numFmtId="0" fontId="29" fillId="3" borderId="0" xfId="3" applyFill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" fillId="0" borderId="48" xfId="0" applyFont="1" applyBorder="1" applyAlignment="1">
      <alignment horizontal="right"/>
    </xf>
    <xf numFmtId="0" fontId="1" fillId="0" borderId="48" xfId="0" applyFont="1" applyBorder="1"/>
    <xf numFmtId="0" fontId="1" fillId="0" borderId="48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2" fillId="0" borderId="48" xfId="0" applyFont="1" applyBorder="1"/>
    <xf numFmtId="0" fontId="1" fillId="0" borderId="48" xfId="0" applyFont="1" applyBorder="1" applyAlignment="1" applyProtection="1">
      <alignment horizontal="center"/>
      <protection locked="0"/>
    </xf>
    <xf numFmtId="49" fontId="19" fillId="0" borderId="48" xfId="0" applyNumberFormat="1" applyFont="1" applyBorder="1" applyAlignment="1">
      <alignment horizontal="center"/>
    </xf>
    <xf numFmtId="0" fontId="4" fillId="0" borderId="48" xfId="0" applyFont="1" applyBorder="1"/>
    <xf numFmtId="4" fontId="1" fillId="0" borderId="48" xfId="0" applyNumberFormat="1" applyFont="1" applyBorder="1" applyAlignment="1" applyProtection="1">
      <alignment horizontal="right"/>
      <protection locked="0"/>
    </xf>
    <xf numFmtId="4" fontId="1" fillId="0" borderId="48" xfId="0" applyNumberFormat="1" applyFont="1" applyBorder="1" applyAlignment="1">
      <alignment horizontal="right"/>
    </xf>
    <xf numFmtId="16" fontId="6" fillId="0" borderId="48" xfId="0" applyNumberFormat="1" applyFont="1" applyBorder="1" applyAlignment="1">
      <alignment horizontal="center"/>
    </xf>
    <xf numFmtId="4" fontId="18" fillId="0" borderId="48" xfId="0" applyNumberFormat="1" applyFont="1" applyBorder="1"/>
    <xf numFmtId="0" fontId="11" fillId="0" borderId="48" xfId="0" applyFont="1" applyBorder="1"/>
    <xf numFmtId="0" fontId="4" fillId="0" borderId="48" xfId="0" applyFont="1" applyBorder="1" applyAlignment="1">
      <alignment horizontal="center"/>
    </xf>
    <xf numFmtId="164" fontId="1" fillId="0" borderId="48" xfId="0" applyNumberFormat="1" applyFont="1" applyBorder="1" applyAlignment="1">
      <alignment horizontal="right"/>
    </xf>
    <xf numFmtId="0" fontId="19" fillId="0" borderId="48" xfId="0" applyFont="1" applyBorder="1" applyAlignment="1">
      <alignment horizontal="center"/>
    </xf>
    <xf numFmtId="0" fontId="0" fillId="0" borderId="48" xfId="0" applyBorder="1" applyProtection="1">
      <protection locked="0"/>
    </xf>
    <xf numFmtId="0" fontId="0" fillId="0" borderId="48" xfId="0" applyBorder="1"/>
    <xf numFmtId="0" fontId="23" fillId="0" borderId="48" xfId="0" applyFont="1" applyBorder="1"/>
    <xf numFmtId="0" fontId="22" fillId="0" borderId="48" xfId="0" applyFont="1" applyBorder="1" applyAlignment="1">
      <alignment horizontal="center"/>
    </xf>
    <xf numFmtId="4" fontId="22" fillId="0" borderId="48" xfId="0" applyNumberFormat="1" applyFont="1" applyBorder="1" applyAlignment="1" applyProtection="1">
      <alignment horizontal="right"/>
      <protection locked="0"/>
    </xf>
    <xf numFmtId="4" fontId="22" fillId="0" borderId="48" xfId="0" applyNumberFormat="1" applyFont="1" applyBorder="1" applyAlignment="1">
      <alignment horizontal="right"/>
    </xf>
    <xf numFmtId="0" fontId="6" fillId="0" borderId="50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1" fillId="0" borderId="50" xfId="0" applyFont="1" applyBorder="1"/>
    <xf numFmtId="0" fontId="1" fillId="0" borderId="50" xfId="0" applyFont="1" applyBorder="1" applyAlignment="1">
      <alignment horizontal="center"/>
    </xf>
    <xf numFmtId="4" fontId="1" fillId="0" borderId="50" xfId="0" applyNumberFormat="1" applyFont="1" applyBorder="1" applyAlignment="1" applyProtection="1">
      <alignment horizontal="right"/>
      <protection locked="0"/>
    </xf>
    <xf numFmtId="4" fontId="1" fillId="0" borderId="50" xfId="0" applyNumberFormat="1" applyFont="1" applyBorder="1" applyAlignment="1">
      <alignment horizontal="right"/>
    </xf>
    <xf numFmtId="0" fontId="6" fillId="0" borderId="49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1" fillId="0" borderId="49" xfId="0" applyFont="1" applyBorder="1"/>
    <xf numFmtId="0" fontId="1" fillId="0" borderId="49" xfId="0" applyFont="1" applyBorder="1" applyAlignment="1">
      <alignment horizontal="center"/>
    </xf>
    <xf numFmtId="164" fontId="1" fillId="0" borderId="49" xfId="0" applyNumberFormat="1" applyFont="1" applyBorder="1" applyAlignment="1">
      <alignment horizontal="right"/>
    </xf>
    <xf numFmtId="4" fontId="1" fillId="0" borderId="49" xfId="0" applyNumberFormat="1" applyFont="1" applyBorder="1" applyAlignment="1" applyProtection="1">
      <alignment horizontal="right"/>
      <protection locked="0"/>
    </xf>
    <xf numFmtId="4" fontId="1" fillId="0" borderId="48" xfId="0" applyNumberFormat="1" applyFont="1" applyBorder="1" applyAlignment="1">
      <alignment horizontal="center"/>
    </xf>
    <xf numFmtId="4" fontId="1" fillId="0" borderId="48" xfId="0" applyNumberFormat="1" applyFont="1" applyBorder="1" applyAlignment="1" applyProtection="1">
      <alignment horizontal="center"/>
      <protection locked="0"/>
    </xf>
    <xf numFmtId="4" fontId="18" fillId="4" borderId="48" xfId="0" applyNumberFormat="1" applyFont="1" applyFill="1" applyBorder="1"/>
    <xf numFmtId="4" fontId="11" fillId="4" borderId="48" xfId="0" applyNumberFormat="1" applyFont="1" applyFill="1" applyBorder="1"/>
    <xf numFmtId="4" fontId="11" fillId="0" borderId="48" xfId="0" applyNumberFormat="1" applyFont="1" applyBorder="1"/>
    <xf numFmtId="4" fontId="22" fillId="0" borderId="48" xfId="0" applyNumberFormat="1" applyFont="1" applyBorder="1" applyProtection="1">
      <protection locked="0"/>
    </xf>
    <xf numFmtId="4" fontId="1" fillId="0" borderId="49" xfId="0" applyNumberFormat="1" applyFont="1" applyBorder="1" applyAlignment="1">
      <alignment horizontal="right"/>
    </xf>
    <xf numFmtId="4" fontId="4" fillId="0" borderId="50" xfId="0" applyNumberFormat="1" applyFont="1" applyBorder="1" applyAlignment="1">
      <alignment horizontal="right"/>
    </xf>
    <xf numFmtId="165" fontId="31" fillId="3" borderId="45" xfId="3" applyNumberFormat="1" applyFont="1" applyFill="1" applyBorder="1" applyAlignment="1">
      <alignment vertical="center"/>
    </xf>
    <xf numFmtId="0" fontId="29" fillId="5" borderId="11" xfId="3" applyFill="1" applyBorder="1"/>
    <xf numFmtId="16" fontId="6" fillId="0" borderId="51" xfId="0" applyNumberFormat="1" applyFont="1" applyBorder="1" applyAlignment="1">
      <alignment horizontal="center"/>
    </xf>
    <xf numFmtId="0" fontId="2" fillId="0" borderId="51" xfId="0" applyFont="1" applyBorder="1"/>
    <xf numFmtId="0" fontId="23" fillId="0" borderId="51" xfId="0" applyFont="1" applyBorder="1"/>
    <xf numFmtId="0" fontId="22" fillId="0" borderId="51" xfId="0" applyFont="1" applyBorder="1" applyAlignment="1">
      <alignment horizontal="center"/>
    </xf>
    <xf numFmtId="4" fontId="22" fillId="0" borderId="51" xfId="0" applyNumberFormat="1" applyFont="1" applyBorder="1" applyProtection="1">
      <protection locked="0"/>
    </xf>
    <xf numFmtId="4" fontId="18" fillId="0" borderId="51" xfId="0" applyNumberFormat="1" applyFont="1" applyBorder="1"/>
    <xf numFmtId="4" fontId="22" fillId="0" borderId="51" xfId="0" applyNumberFormat="1" applyFont="1" applyBorder="1" applyAlignment="1" applyProtection="1">
      <alignment horizontal="right"/>
      <protection locked="0"/>
    </xf>
    <xf numFmtId="4" fontId="22" fillId="0" borderId="51" xfId="0" applyNumberFormat="1" applyFont="1" applyBorder="1" applyAlignment="1">
      <alignment horizontal="right"/>
    </xf>
    <xf numFmtId="0" fontId="11" fillId="0" borderId="51" xfId="0" applyFont="1" applyBorder="1"/>
    <xf numFmtId="0" fontId="1" fillId="0" borderId="51" xfId="0" applyFont="1" applyBorder="1" applyAlignment="1">
      <alignment horizontal="center"/>
    </xf>
    <xf numFmtId="4" fontId="1" fillId="0" borderId="51" xfId="0" applyNumberFormat="1" applyFont="1" applyBorder="1" applyProtection="1">
      <protection locked="0"/>
    </xf>
    <xf numFmtId="4" fontId="11" fillId="0" borderId="51" xfId="0" applyNumberFormat="1" applyFont="1" applyBorder="1"/>
    <xf numFmtId="4" fontId="1" fillId="0" borderId="51" xfId="0" applyNumberFormat="1" applyFont="1" applyBorder="1" applyAlignment="1" applyProtection="1">
      <alignment horizontal="right"/>
      <protection locked="0"/>
    </xf>
    <xf numFmtId="4" fontId="1" fillId="0" borderId="51" xfId="0" applyNumberFormat="1" applyFont="1" applyBorder="1" applyAlignment="1">
      <alignment horizontal="right"/>
    </xf>
    <xf numFmtId="0" fontId="29" fillId="5" borderId="31" xfId="3" applyFill="1" applyBorder="1" applyAlignment="1">
      <alignment horizontal="left"/>
    </xf>
    <xf numFmtId="0" fontId="29" fillId="5" borderId="32" xfId="3" applyFill="1" applyBorder="1" applyAlignment="1">
      <alignment horizontal="left"/>
    </xf>
    <xf numFmtId="0" fontId="29" fillId="5" borderId="33" xfId="3" applyFill="1" applyBorder="1" applyAlignment="1">
      <alignment horizontal="left"/>
    </xf>
    <xf numFmtId="0" fontId="29" fillId="3" borderId="11" xfId="3" applyFill="1" applyBorder="1" applyAlignment="1">
      <alignment horizontal="center"/>
    </xf>
    <xf numFmtId="0" fontId="30" fillId="3" borderId="12" xfId="3" applyFont="1" applyFill="1" applyBorder="1" applyAlignment="1">
      <alignment horizontal="center"/>
    </xf>
    <xf numFmtId="0" fontId="30" fillId="3" borderId="13" xfId="3" applyFont="1" applyFill="1" applyBorder="1" applyAlignment="1">
      <alignment horizontal="center"/>
    </xf>
    <xf numFmtId="0" fontId="30" fillId="3" borderId="14" xfId="3" applyFont="1" applyFill="1" applyBorder="1" applyAlignment="1">
      <alignment horizontal="center"/>
    </xf>
    <xf numFmtId="0" fontId="29" fillId="5" borderId="16" xfId="3" applyFill="1" applyBorder="1" applyAlignment="1">
      <alignment horizontal="left"/>
    </xf>
    <xf numFmtId="0" fontId="29" fillId="5" borderId="17" xfId="3" applyFill="1" applyBorder="1" applyAlignment="1">
      <alignment horizontal="left"/>
    </xf>
    <xf numFmtId="0" fontId="29" fillId="5" borderId="18" xfId="3" applyFill="1" applyBorder="1" applyAlignment="1">
      <alignment horizontal="left"/>
    </xf>
    <xf numFmtId="0" fontId="29" fillId="5" borderId="21" xfId="3" applyFill="1" applyBorder="1" applyAlignment="1">
      <alignment horizontal="left"/>
    </xf>
    <xf numFmtId="0" fontId="29" fillId="5" borderId="22" xfId="3" applyFill="1" applyBorder="1" applyAlignment="1">
      <alignment horizontal="left"/>
    </xf>
    <xf numFmtId="0" fontId="29" fillId="5" borderId="23" xfId="3" applyFill="1" applyBorder="1" applyAlignment="1">
      <alignment horizontal="left"/>
    </xf>
    <xf numFmtId="0" fontId="29" fillId="5" borderId="25" xfId="3" applyFill="1" applyBorder="1" applyAlignment="1">
      <alignment horizontal="left"/>
    </xf>
    <xf numFmtId="0" fontId="29" fillId="5" borderId="3" xfId="3" applyFill="1" applyBorder="1" applyAlignment="1">
      <alignment horizontal="left"/>
    </xf>
    <xf numFmtId="0" fontId="29" fillId="5" borderId="26" xfId="3" applyFill="1" applyBorder="1" applyAlignment="1">
      <alignment horizontal="left"/>
    </xf>
    <xf numFmtId="0" fontId="30" fillId="3" borderId="27" xfId="3" applyFont="1" applyFill="1" applyBorder="1" applyAlignment="1">
      <alignment horizontal="center"/>
    </xf>
    <xf numFmtId="0" fontId="30" fillId="3" borderId="28" xfId="3" applyFont="1" applyFill="1" applyBorder="1" applyAlignment="1">
      <alignment horizontal="center"/>
    </xf>
    <xf numFmtId="0" fontId="30" fillId="3" borderId="29" xfId="3" applyFont="1" applyFill="1" applyBorder="1" applyAlignment="1">
      <alignment horizontal="center"/>
    </xf>
    <xf numFmtId="0" fontId="29" fillId="5" borderId="17" xfId="3" applyFill="1" applyBorder="1" applyAlignment="1">
      <alignment horizontal="center"/>
    </xf>
    <xf numFmtId="0" fontId="29" fillId="3" borderId="47" xfId="3" applyFill="1" applyBorder="1" applyAlignment="1">
      <alignment horizontal="center" wrapText="1"/>
    </xf>
    <xf numFmtId="0" fontId="29" fillId="5" borderId="34" xfId="3" applyFill="1" applyBorder="1" applyAlignment="1">
      <alignment horizontal="left"/>
    </xf>
    <xf numFmtId="0" fontId="29" fillId="5" borderId="35" xfId="3" applyFill="1" applyBorder="1" applyAlignment="1">
      <alignment horizontal="left"/>
    </xf>
    <xf numFmtId="0" fontId="29" fillId="5" borderId="36" xfId="3" applyFill="1" applyBorder="1" applyAlignment="1">
      <alignment horizontal="left"/>
    </xf>
    <xf numFmtId="0" fontId="29" fillId="5" borderId="37" xfId="3" applyFill="1" applyBorder="1" applyAlignment="1">
      <alignment horizontal="left"/>
    </xf>
    <xf numFmtId="0" fontId="29" fillId="5" borderId="38" xfId="3" applyFill="1" applyBorder="1" applyAlignment="1">
      <alignment horizontal="left"/>
    </xf>
    <xf numFmtId="0" fontId="29" fillId="5" borderId="39" xfId="3" applyFill="1" applyBorder="1" applyAlignment="1">
      <alignment horizontal="left"/>
    </xf>
    <xf numFmtId="0" fontId="30" fillId="3" borderId="40" xfId="3" applyFont="1" applyFill="1" applyBorder="1" applyAlignment="1">
      <alignment horizontal="center"/>
    </xf>
    <xf numFmtId="0" fontId="30" fillId="3" borderId="41" xfId="3" applyFont="1" applyFill="1" applyBorder="1" applyAlignment="1">
      <alignment horizontal="center"/>
    </xf>
    <xf numFmtId="0" fontId="30" fillId="3" borderId="42" xfId="3" applyFont="1" applyFill="1" applyBorder="1" applyAlignment="1">
      <alignment horizontal="center"/>
    </xf>
    <xf numFmtId="0" fontId="29" fillId="3" borderId="0" xfId="3" applyFill="1" applyAlignment="1">
      <alignment horizontal="left" vertical="center" wrapText="1"/>
    </xf>
  </cellXfs>
  <cellStyles count="4">
    <cellStyle name="40 % – Zvýraznění3" xfId="3" xr:uid="{00000000-0005-0000-0000-000000000000}"/>
    <cellStyle name="Excel Built-in Normal" xfId="1" xr:uid="{00000000-0005-0000-0000-000001000000}"/>
    <cellStyle name="měny 2" xfId="2" xr:uid="{00000000-0005-0000-0000-000002000000}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workbookViewId="0">
      <selection activeCell="B7" sqref="B7:D7"/>
    </sheetView>
  </sheetViews>
  <sheetFormatPr defaultColWidth="9.140625" defaultRowHeight="15.75" x14ac:dyDescent="0.3"/>
  <cols>
    <col min="1" max="1" width="26.5703125" style="84" customWidth="1"/>
    <col min="2" max="4" width="22.7109375" style="84" customWidth="1"/>
    <col min="5" max="5" width="16.7109375" style="84" customWidth="1"/>
    <col min="6" max="6" width="20.5703125" style="84" customWidth="1"/>
    <col min="7" max="16384" width="9.140625" style="84"/>
  </cols>
  <sheetData>
    <row r="1" spans="1:6" x14ac:dyDescent="0.3">
      <c r="A1" s="162" t="s">
        <v>65</v>
      </c>
      <c r="B1" s="162"/>
      <c r="C1" s="162"/>
      <c r="D1" s="162"/>
      <c r="E1" s="83"/>
      <c r="F1" s="83"/>
    </row>
    <row r="2" spans="1:6" x14ac:dyDescent="0.3">
      <c r="A2" s="85"/>
      <c r="B2" s="85"/>
      <c r="C2" s="85"/>
      <c r="D2" s="85"/>
      <c r="E2" s="83"/>
      <c r="F2" s="83"/>
    </row>
    <row r="3" spans="1:6" ht="48.75" customHeight="1" x14ac:dyDescent="0.3">
      <c r="A3" s="189" t="s">
        <v>96</v>
      </c>
      <c r="B3" s="189"/>
      <c r="C3" s="189"/>
      <c r="D3" s="189"/>
    </row>
    <row r="4" spans="1:6" x14ac:dyDescent="0.3">
      <c r="A4" s="85"/>
      <c r="B4" s="85"/>
      <c r="C4" s="85"/>
      <c r="D4" s="85"/>
    </row>
    <row r="5" spans="1:6" ht="16.5" thickBot="1" x14ac:dyDescent="0.35">
      <c r="A5" s="85"/>
      <c r="B5" s="85"/>
      <c r="C5" s="85"/>
      <c r="D5" s="85"/>
    </row>
    <row r="6" spans="1:6" ht="16.5" customHeight="1" thickBot="1" x14ac:dyDescent="0.35">
      <c r="A6" s="163" t="s">
        <v>66</v>
      </c>
      <c r="B6" s="164"/>
      <c r="C6" s="164"/>
      <c r="D6" s="165"/>
      <c r="E6" s="83"/>
      <c r="F6" s="83"/>
    </row>
    <row r="7" spans="1:6" ht="18" customHeight="1" x14ac:dyDescent="0.3">
      <c r="A7" s="86" t="s">
        <v>67</v>
      </c>
      <c r="B7" s="166"/>
      <c r="C7" s="167"/>
      <c r="D7" s="168"/>
      <c r="E7" s="83"/>
      <c r="F7" s="83"/>
    </row>
    <row r="8" spans="1:6" ht="18" customHeight="1" x14ac:dyDescent="0.3">
      <c r="A8" s="87" t="s">
        <v>68</v>
      </c>
      <c r="B8" s="166"/>
      <c r="C8" s="167"/>
      <c r="D8" s="168"/>
      <c r="E8" s="83"/>
      <c r="F8" s="83"/>
    </row>
    <row r="9" spans="1:6" ht="18" customHeight="1" x14ac:dyDescent="0.3">
      <c r="A9" s="88" t="s">
        <v>69</v>
      </c>
      <c r="B9" s="166"/>
      <c r="C9" s="167"/>
      <c r="D9" s="168"/>
      <c r="E9" s="83"/>
      <c r="F9" s="83"/>
    </row>
    <row r="10" spans="1:6" ht="18" customHeight="1" x14ac:dyDescent="0.3">
      <c r="A10" s="88" t="s">
        <v>70</v>
      </c>
      <c r="B10" s="166"/>
      <c r="C10" s="167"/>
      <c r="D10" s="168"/>
      <c r="E10" s="83"/>
      <c r="F10" s="83"/>
    </row>
    <row r="11" spans="1:6" ht="18" customHeight="1" x14ac:dyDescent="0.3">
      <c r="A11" s="88" t="s">
        <v>71</v>
      </c>
      <c r="B11" s="166"/>
      <c r="C11" s="167"/>
      <c r="D11" s="168"/>
      <c r="E11" s="83"/>
      <c r="F11" s="83"/>
    </row>
    <row r="12" spans="1:6" ht="18" customHeight="1" x14ac:dyDescent="0.3">
      <c r="A12" s="88" t="s">
        <v>72</v>
      </c>
      <c r="B12" s="169"/>
      <c r="C12" s="170"/>
      <c r="D12" s="171"/>
      <c r="E12" s="83"/>
      <c r="F12" s="83"/>
    </row>
    <row r="13" spans="1:6" ht="18" customHeight="1" x14ac:dyDescent="0.3">
      <c r="A13" s="88" t="s">
        <v>73</v>
      </c>
      <c r="B13" s="166"/>
      <c r="C13" s="167"/>
      <c r="D13" s="168"/>
      <c r="E13" s="83"/>
      <c r="F13" s="83"/>
    </row>
    <row r="14" spans="1:6" ht="18" customHeight="1" thickBot="1" x14ac:dyDescent="0.35">
      <c r="A14" s="89" t="s">
        <v>74</v>
      </c>
      <c r="B14" s="172"/>
      <c r="C14" s="173"/>
      <c r="D14" s="174"/>
      <c r="E14" s="83"/>
      <c r="F14" s="83"/>
    </row>
    <row r="15" spans="1:6" ht="13.5" customHeight="1" thickBot="1" x14ac:dyDescent="0.35">
      <c r="A15" s="90"/>
      <c r="B15" s="90"/>
      <c r="C15" s="90"/>
      <c r="D15" s="90"/>
      <c r="E15" s="83"/>
      <c r="F15" s="83"/>
    </row>
    <row r="16" spans="1:6" ht="16.5" customHeight="1" thickBot="1" x14ac:dyDescent="0.35">
      <c r="A16" s="175" t="s">
        <v>75</v>
      </c>
      <c r="B16" s="176"/>
      <c r="C16" s="176"/>
      <c r="D16" s="177"/>
      <c r="E16" s="83"/>
      <c r="F16" s="83"/>
    </row>
    <row r="17" spans="1:6" ht="18" customHeight="1" x14ac:dyDescent="0.3">
      <c r="A17" s="91" t="s">
        <v>76</v>
      </c>
      <c r="B17" s="159"/>
      <c r="C17" s="160"/>
      <c r="D17" s="161"/>
      <c r="E17" s="83"/>
      <c r="F17" s="83"/>
    </row>
    <row r="18" spans="1:6" ht="18" customHeight="1" x14ac:dyDescent="0.3">
      <c r="A18" s="88" t="s">
        <v>77</v>
      </c>
      <c r="B18" s="180"/>
      <c r="C18" s="181"/>
      <c r="D18" s="182"/>
      <c r="E18" s="83"/>
      <c r="F18" s="83"/>
    </row>
    <row r="19" spans="1:6" ht="18" customHeight="1" x14ac:dyDescent="0.3">
      <c r="A19" s="88" t="s">
        <v>78</v>
      </c>
      <c r="B19" s="180"/>
      <c r="C19" s="181"/>
      <c r="D19" s="182"/>
      <c r="E19" s="83"/>
      <c r="F19" s="83"/>
    </row>
    <row r="20" spans="1:6" ht="18" customHeight="1" x14ac:dyDescent="0.3">
      <c r="A20" s="88" t="s">
        <v>73</v>
      </c>
      <c r="B20" s="180"/>
      <c r="C20" s="181"/>
      <c r="D20" s="182"/>
      <c r="E20" s="83"/>
      <c r="F20" s="83"/>
    </row>
    <row r="21" spans="1:6" ht="18" customHeight="1" x14ac:dyDescent="0.3">
      <c r="A21" s="88" t="s">
        <v>79</v>
      </c>
      <c r="B21" s="180"/>
      <c r="C21" s="181"/>
      <c r="D21" s="182"/>
      <c r="E21" s="83"/>
      <c r="F21" s="83"/>
    </row>
    <row r="22" spans="1:6" ht="18" customHeight="1" thickBot="1" x14ac:dyDescent="0.35">
      <c r="A22" s="89" t="s">
        <v>74</v>
      </c>
      <c r="B22" s="183"/>
      <c r="C22" s="184"/>
      <c r="D22" s="185"/>
      <c r="E22" s="83"/>
      <c r="F22" s="83"/>
    </row>
    <row r="23" spans="1:6" ht="16.5" thickBot="1" x14ac:dyDescent="0.35">
      <c r="A23" s="90"/>
      <c r="B23" s="90"/>
      <c r="C23" s="90"/>
      <c r="D23" s="85"/>
      <c r="E23" s="83"/>
      <c r="F23" s="83"/>
    </row>
    <row r="24" spans="1:6" ht="16.5" customHeight="1" thickBot="1" x14ac:dyDescent="0.35">
      <c r="A24" s="186" t="s">
        <v>80</v>
      </c>
      <c r="B24" s="187"/>
      <c r="C24" s="187"/>
      <c r="D24" s="188"/>
      <c r="E24" s="83"/>
      <c r="F24" s="83"/>
    </row>
    <row r="25" spans="1:6" ht="16.5" customHeight="1" x14ac:dyDescent="0.3">
      <c r="A25" s="91"/>
      <c r="B25" s="92" t="s">
        <v>81</v>
      </c>
      <c r="C25" s="92" t="s">
        <v>82</v>
      </c>
      <c r="D25" s="93" t="s">
        <v>83</v>
      </c>
      <c r="E25" s="83"/>
      <c r="F25" s="83"/>
    </row>
    <row r="26" spans="1:6" ht="35.25" customHeight="1" thickBot="1" x14ac:dyDescent="0.35">
      <c r="A26" s="94" t="s">
        <v>84</v>
      </c>
      <c r="B26" s="143">
        <f>Položky!G60</f>
        <v>0</v>
      </c>
      <c r="C26" s="95">
        <f>B26*0.21</f>
        <v>0</v>
      </c>
      <c r="D26" s="96">
        <f>B26+C26</f>
        <v>0</v>
      </c>
      <c r="E26" s="83"/>
      <c r="F26" s="83"/>
    </row>
    <row r="27" spans="1:6" ht="49.5" customHeight="1" x14ac:dyDescent="0.3">
      <c r="A27" s="85"/>
      <c r="B27" s="85"/>
      <c r="C27" s="85"/>
      <c r="D27" s="85"/>
      <c r="E27" s="83"/>
      <c r="F27" s="83"/>
    </row>
    <row r="28" spans="1:6" ht="18" customHeight="1" x14ac:dyDescent="0.3">
      <c r="A28" s="85"/>
      <c r="B28" s="85"/>
      <c r="C28" s="85"/>
      <c r="D28" s="85"/>
      <c r="E28" s="83"/>
      <c r="F28" s="83"/>
    </row>
    <row r="29" spans="1:6" x14ac:dyDescent="0.3">
      <c r="A29" s="85"/>
      <c r="B29" s="85"/>
      <c r="C29" s="85"/>
      <c r="D29" s="85"/>
      <c r="E29" s="83"/>
      <c r="F29" s="83"/>
    </row>
    <row r="30" spans="1:6" x14ac:dyDescent="0.3">
      <c r="A30" s="144"/>
      <c r="B30" s="90"/>
      <c r="C30" s="90"/>
      <c r="D30" s="85"/>
    </row>
    <row r="31" spans="1:6" x14ac:dyDescent="0.3">
      <c r="A31" s="97" t="s">
        <v>85</v>
      </c>
      <c r="B31" s="97"/>
      <c r="C31" s="97"/>
      <c r="D31" s="85"/>
    </row>
    <row r="32" spans="1:6" x14ac:dyDescent="0.3">
      <c r="A32" s="85"/>
      <c r="B32" s="85"/>
      <c r="C32" s="85"/>
      <c r="D32" s="85"/>
    </row>
    <row r="33" spans="1:4" x14ac:dyDescent="0.3">
      <c r="A33" s="85"/>
      <c r="B33" s="85"/>
      <c r="C33" s="178"/>
      <c r="D33" s="178"/>
    </row>
    <row r="34" spans="1:4" x14ac:dyDescent="0.3">
      <c r="A34" s="85"/>
      <c r="B34" s="85"/>
      <c r="C34" s="179" t="s">
        <v>86</v>
      </c>
      <c r="D34" s="179"/>
    </row>
    <row r="35" spans="1:4" x14ac:dyDescent="0.3">
      <c r="A35" s="85"/>
      <c r="B35" s="85"/>
      <c r="C35" s="85"/>
      <c r="D35" s="85"/>
    </row>
  </sheetData>
  <mergeCells count="21">
    <mergeCell ref="C33:D33"/>
    <mergeCell ref="C34:D34"/>
    <mergeCell ref="B18:D18"/>
    <mergeCell ref="B19:D19"/>
    <mergeCell ref="B20:D20"/>
    <mergeCell ref="B21:D21"/>
    <mergeCell ref="B22:D22"/>
    <mergeCell ref="A24:D24"/>
    <mergeCell ref="B17:D17"/>
    <mergeCell ref="A1:D1"/>
    <mergeCell ref="A6:D6"/>
    <mergeCell ref="B7:D7"/>
    <mergeCell ref="B8:D8"/>
    <mergeCell ref="B9:D9"/>
    <mergeCell ref="B10:D10"/>
    <mergeCell ref="B11:D11"/>
    <mergeCell ref="B12:D12"/>
    <mergeCell ref="B13:D13"/>
    <mergeCell ref="B14:D14"/>
    <mergeCell ref="A16:D16"/>
    <mergeCell ref="A3:D3"/>
  </mergeCells>
  <pageMargins left="0.7" right="0.7" top="0.78740157499999996" bottom="0.78740157499999996" header="0.3" footer="0.3"/>
  <pageSetup paperSize="9" scale="6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85"/>
  <sheetViews>
    <sheetView showZeros="0" zoomScaleNormal="100" zoomScaleSheetLayoutView="100" workbookViewId="0">
      <pane ySplit="10" topLeftCell="A11" activePane="bottomLeft" state="frozen"/>
      <selection activeCell="D80" sqref="D80"/>
      <selection pane="bottomLeft" activeCell="C62" sqref="C62"/>
    </sheetView>
  </sheetViews>
  <sheetFormatPr defaultRowHeight="12.75" x14ac:dyDescent="0.2"/>
  <cols>
    <col min="1" max="1" width="5.7109375" style="81" customWidth="1"/>
    <col min="2" max="2" width="6.5703125" style="33" customWidth="1"/>
    <col min="3" max="3" width="50.85546875" customWidth="1"/>
    <col min="4" max="4" width="5.28515625" style="1" customWidth="1"/>
    <col min="5" max="5" width="6" customWidth="1"/>
    <col min="6" max="6" width="9.42578125" style="23" customWidth="1"/>
    <col min="7" max="7" width="10.7109375" style="22" customWidth="1"/>
    <col min="8" max="8" width="8.140625" style="8" hidden="1" customWidth="1"/>
    <col min="9" max="9" width="9.7109375" customWidth="1"/>
    <col min="10" max="10" width="0.140625" hidden="1" customWidth="1"/>
    <col min="11" max="12" width="9.140625" hidden="1" customWidth="1"/>
    <col min="15" max="15" width="11.28515625" customWidth="1"/>
  </cols>
  <sheetData>
    <row r="1" spans="1:12" x14ac:dyDescent="0.2">
      <c r="A1" s="75"/>
      <c r="B1" s="41"/>
      <c r="C1" s="42"/>
      <c r="D1" s="43"/>
      <c r="E1" s="42"/>
      <c r="F1" s="52"/>
      <c r="G1" s="37"/>
      <c r="H1" s="37"/>
      <c r="I1" s="58"/>
      <c r="K1" s="16"/>
    </row>
    <row r="2" spans="1:12" ht="20.25" x14ac:dyDescent="0.3">
      <c r="A2" s="76"/>
      <c r="B2" s="35"/>
      <c r="C2" s="60"/>
      <c r="D2" s="61"/>
      <c r="E2" s="62"/>
      <c r="F2" s="63"/>
      <c r="G2" s="64"/>
      <c r="H2" s="62"/>
      <c r="I2" s="62"/>
      <c r="J2" s="62"/>
      <c r="K2" s="65"/>
      <c r="L2" s="62"/>
    </row>
    <row r="3" spans="1:12" ht="20.25" x14ac:dyDescent="0.3">
      <c r="A3" s="77"/>
      <c r="B3" s="35"/>
      <c r="C3" s="35" t="s">
        <v>94</v>
      </c>
      <c r="D3" s="66"/>
      <c r="E3" s="66"/>
      <c r="F3" s="67"/>
      <c r="G3" s="64"/>
      <c r="H3" s="62"/>
      <c r="I3" s="62"/>
      <c r="J3" s="62"/>
      <c r="K3" s="65"/>
      <c r="L3" s="62"/>
    </row>
    <row r="4" spans="1:12" ht="15.75" x14ac:dyDescent="0.25">
      <c r="A4" s="77"/>
      <c r="B4" s="16"/>
      <c r="C4" s="74" t="s">
        <v>44</v>
      </c>
      <c r="E4" s="72" t="s">
        <v>15</v>
      </c>
      <c r="F4" s="73"/>
      <c r="G4" s="68"/>
      <c r="H4" s="62"/>
      <c r="I4" s="62"/>
      <c r="J4" s="62"/>
      <c r="K4" s="65"/>
      <c r="L4" s="62"/>
    </row>
    <row r="5" spans="1:12" x14ac:dyDescent="0.2">
      <c r="A5" s="77"/>
      <c r="B5" s="16"/>
      <c r="C5" s="69"/>
      <c r="E5" s="72" t="s">
        <v>14</v>
      </c>
      <c r="F5" s="73"/>
      <c r="G5" s="65"/>
      <c r="H5" s="65"/>
      <c r="I5" s="62"/>
      <c r="J5" s="62"/>
      <c r="K5" s="65"/>
      <c r="L5" s="62"/>
    </row>
    <row r="6" spans="1:12" ht="15.75" x14ac:dyDescent="0.25">
      <c r="A6" s="77"/>
      <c r="B6" s="44"/>
      <c r="C6" s="44" t="s">
        <v>88</v>
      </c>
      <c r="D6" s="66"/>
      <c r="E6" s="66"/>
      <c r="F6" s="70"/>
      <c r="G6" s="66"/>
      <c r="H6" s="71"/>
      <c r="I6" s="62"/>
      <c r="J6" s="62"/>
      <c r="K6" s="65"/>
      <c r="L6" s="62"/>
    </row>
    <row r="7" spans="1:12" ht="13.5" thickBot="1" x14ac:dyDescent="0.25">
      <c r="A7" s="78"/>
      <c r="B7" s="45"/>
      <c r="C7" s="46"/>
      <c r="D7" s="47"/>
      <c r="E7" s="46"/>
      <c r="F7" s="53"/>
      <c r="G7" s="30"/>
      <c r="H7" s="30" t="s">
        <v>13</v>
      </c>
      <c r="I7" s="59"/>
      <c r="K7" s="33"/>
    </row>
    <row r="8" spans="1:12" x14ac:dyDescent="0.2">
      <c r="A8" s="77"/>
      <c r="B8" s="48" t="s">
        <v>8</v>
      </c>
      <c r="C8" s="54"/>
      <c r="D8" s="55"/>
      <c r="E8" s="36"/>
      <c r="F8" s="56"/>
      <c r="G8" s="56"/>
      <c r="H8" s="36"/>
      <c r="I8" s="17"/>
      <c r="K8" s="57"/>
    </row>
    <row r="9" spans="1:12" x14ac:dyDescent="0.2">
      <c r="A9" s="79" t="s">
        <v>11</v>
      </c>
      <c r="B9" s="48" t="s">
        <v>9</v>
      </c>
      <c r="C9" s="49"/>
      <c r="D9" s="50"/>
      <c r="E9" s="9"/>
      <c r="F9" s="51"/>
      <c r="G9" s="51"/>
      <c r="H9" s="9"/>
      <c r="I9" s="17"/>
      <c r="K9" s="54"/>
    </row>
    <row r="10" spans="1:12" ht="13.5" thickBot="1" x14ac:dyDescent="0.25">
      <c r="A10" s="79" t="s">
        <v>12</v>
      </c>
      <c r="B10" s="48" t="s">
        <v>10</v>
      </c>
      <c r="C10" s="48" t="s">
        <v>0</v>
      </c>
      <c r="D10" s="50" t="s">
        <v>1</v>
      </c>
      <c r="E10" s="50" t="s">
        <v>6</v>
      </c>
      <c r="F10" s="98" t="s">
        <v>2</v>
      </c>
      <c r="G10" s="98" t="s">
        <v>7</v>
      </c>
      <c r="H10" s="50" t="s">
        <v>3</v>
      </c>
      <c r="I10" s="99" t="s">
        <v>5</v>
      </c>
      <c r="J10" s="2" t="s">
        <v>4</v>
      </c>
      <c r="K10" s="10" t="s">
        <v>16</v>
      </c>
    </row>
    <row r="11" spans="1:12" x14ac:dyDescent="0.2">
      <c r="A11" s="100"/>
      <c r="B11" s="101"/>
      <c r="C11" s="102"/>
      <c r="D11" s="103"/>
      <c r="E11" s="103"/>
      <c r="F11" s="135"/>
      <c r="G11" s="135"/>
      <c r="H11" s="103"/>
      <c r="I11" s="103"/>
      <c r="J11" s="2"/>
    </row>
    <row r="12" spans="1:12" x14ac:dyDescent="0.2">
      <c r="A12" s="100"/>
      <c r="B12" s="101"/>
      <c r="C12" s="102"/>
      <c r="D12" s="103"/>
      <c r="E12" s="103"/>
      <c r="F12" s="135"/>
      <c r="G12" s="135"/>
      <c r="H12" s="103"/>
      <c r="I12" s="103"/>
      <c r="J12" s="2"/>
    </row>
    <row r="13" spans="1:12" s="3" customFormat="1" ht="15.75" x14ac:dyDescent="0.25">
      <c r="A13" s="104"/>
      <c r="B13" s="105" t="s">
        <v>35</v>
      </c>
      <c r="C13" s="105"/>
      <c r="D13" s="103"/>
      <c r="E13" s="103"/>
      <c r="F13" s="136"/>
      <c r="G13" s="135"/>
      <c r="H13" s="106"/>
      <c r="I13" s="103"/>
    </row>
    <row r="14" spans="1:12" s="3" customFormat="1" ht="12" customHeight="1" x14ac:dyDescent="0.25">
      <c r="A14" s="100"/>
      <c r="B14" s="105"/>
      <c r="C14" s="105"/>
      <c r="D14" s="103"/>
      <c r="E14" s="103"/>
      <c r="F14" s="136"/>
      <c r="G14" s="135"/>
      <c r="H14" s="106"/>
      <c r="I14" s="103"/>
    </row>
    <row r="15" spans="1:12" s="3" customFormat="1" ht="12" customHeight="1" x14ac:dyDescent="0.2">
      <c r="A15" s="107"/>
      <c r="B15" s="108"/>
      <c r="C15" s="102"/>
      <c r="D15" s="103"/>
      <c r="E15" s="103"/>
      <c r="F15" s="109"/>
      <c r="G15" s="110"/>
      <c r="H15" s="109"/>
      <c r="I15" s="110"/>
      <c r="J15" s="4"/>
    </row>
    <row r="16" spans="1:12" s="3" customFormat="1" ht="12" customHeight="1" x14ac:dyDescent="0.2">
      <c r="A16" s="100" t="s">
        <v>23</v>
      </c>
      <c r="B16" s="111"/>
      <c r="C16" s="102" t="s">
        <v>19</v>
      </c>
      <c r="D16" s="103"/>
      <c r="E16" s="103"/>
      <c r="F16" s="112"/>
      <c r="G16" s="112"/>
      <c r="H16" s="109"/>
      <c r="I16" s="110"/>
      <c r="J16" s="4"/>
    </row>
    <row r="17" spans="1:15" s="3" customFormat="1" ht="12" customHeight="1" x14ac:dyDescent="0.2">
      <c r="A17" s="100"/>
      <c r="B17" s="100"/>
      <c r="C17" s="102" t="s">
        <v>21</v>
      </c>
      <c r="D17" s="103"/>
      <c r="E17" s="103"/>
      <c r="F17" s="112"/>
      <c r="G17" s="112"/>
      <c r="H17" s="109"/>
      <c r="I17" s="110"/>
      <c r="J17" s="4"/>
    </row>
    <row r="18" spans="1:15" s="3" customFormat="1" ht="12" customHeight="1" x14ac:dyDescent="0.2">
      <c r="A18" s="100"/>
      <c r="B18" s="100"/>
      <c r="C18" s="102" t="s">
        <v>18</v>
      </c>
      <c r="D18" s="103"/>
      <c r="E18" s="103"/>
      <c r="F18" s="112"/>
      <c r="G18" s="112"/>
      <c r="H18" s="109"/>
      <c r="I18" s="110"/>
      <c r="J18" s="4"/>
    </row>
    <row r="19" spans="1:15" s="3" customFormat="1" ht="12" customHeight="1" x14ac:dyDescent="0.2">
      <c r="A19" s="100"/>
      <c r="B19" s="100"/>
      <c r="C19" s="102" t="s">
        <v>22</v>
      </c>
      <c r="D19" s="103" t="s">
        <v>17</v>
      </c>
      <c r="E19" s="103">
        <v>2030</v>
      </c>
      <c r="F19" s="137"/>
      <c r="G19" s="112">
        <f>F19*E19</f>
        <v>0</v>
      </c>
      <c r="H19" s="109"/>
      <c r="I19" s="110"/>
      <c r="J19" s="4"/>
      <c r="N19" s="24"/>
      <c r="O19" s="82"/>
    </row>
    <row r="20" spans="1:15" s="3" customFormat="1" ht="12" customHeight="1" x14ac:dyDescent="0.2">
      <c r="A20" s="100"/>
      <c r="B20" s="100"/>
      <c r="C20" s="113" t="s">
        <v>27</v>
      </c>
      <c r="D20" s="103" t="s">
        <v>17</v>
      </c>
      <c r="E20" s="103">
        <v>350</v>
      </c>
      <c r="F20" s="137"/>
      <c r="G20" s="112">
        <f>F20*E20</f>
        <v>0</v>
      </c>
      <c r="H20" s="109"/>
      <c r="I20" s="110"/>
      <c r="J20" s="4"/>
      <c r="N20" s="24"/>
      <c r="O20" s="82"/>
    </row>
    <row r="21" spans="1:15" s="3" customFormat="1" ht="12" customHeight="1" x14ac:dyDescent="0.2">
      <c r="A21" s="100"/>
      <c r="B21" s="100"/>
      <c r="C21" s="102"/>
      <c r="D21" s="103"/>
      <c r="E21" s="103"/>
      <c r="F21" s="112"/>
      <c r="G21" s="112"/>
      <c r="H21" s="109"/>
      <c r="I21" s="110"/>
      <c r="J21" s="4"/>
      <c r="O21" s="82"/>
    </row>
    <row r="22" spans="1:15" s="3" customFormat="1" ht="12" customHeight="1" x14ac:dyDescent="0.2">
      <c r="A22" s="100" t="s">
        <v>26</v>
      </c>
      <c r="B22" s="100"/>
      <c r="C22" s="102" t="s">
        <v>37</v>
      </c>
      <c r="D22" s="103" t="s">
        <v>17</v>
      </c>
      <c r="E22" s="103">
        <v>90</v>
      </c>
      <c r="F22" s="138"/>
      <c r="G22" s="112">
        <f>F22*E22</f>
        <v>0</v>
      </c>
      <c r="H22" s="109"/>
      <c r="I22" s="110"/>
      <c r="J22" s="4"/>
      <c r="N22" s="24"/>
      <c r="O22" s="82"/>
    </row>
    <row r="23" spans="1:15" s="3" customFormat="1" ht="12" customHeight="1" x14ac:dyDescent="0.2">
      <c r="A23" s="100"/>
      <c r="B23" s="100"/>
      <c r="C23" s="102" t="s">
        <v>39</v>
      </c>
      <c r="D23" s="103"/>
      <c r="E23" s="103"/>
      <c r="F23" s="139"/>
      <c r="G23" s="139"/>
      <c r="H23" s="109"/>
      <c r="I23" s="110"/>
      <c r="J23" s="4"/>
      <c r="O23" s="82"/>
    </row>
    <row r="24" spans="1:15" s="3" customFormat="1" ht="12" customHeight="1" x14ac:dyDescent="0.2">
      <c r="A24" s="100"/>
      <c r="B24" s="100"/>
      <c r="C24" s="102" t="s">
        <v>38</v>
      </c>
      <c r="D24" s="103"/>
      <c r="E24" s="103"/>
      <c r="F24" s="139"/>
      <c r="G24" s="139"/>
      <c r="H24" s="109"/>
      <c r="I24" s="110"/>
      <c r="J24" s="4"/>
      <c r="O24" s="82"/>
    </row>
    <row r="25" spans="1:15" s="3" customFormat="1" ht="12" customHeight="1" x14ac:dyDescent="0.2">
      <c r="A25" s="100"/>
      <c r="B25" s="100"/>
      <c r="C25" s="102"/>
      <c r="D25" s="103"/>
      <c r="E25" s="103"/>
      <c r="F25" s="139"/>
      <c r="G25" s="139"/>
      <c r="H25" s="109"/>
      <c r="I25" s="110"/>
      <c r="J25" s="4"/>
      <c r="O25" s="82"/>
    </row>
    <row r="26" spans="1:15" s="3" customFormat="1" ht="12" customHeight="1" x14ac:dyDescent="0.2">
      <c r="A26" s="100" t="s">
        <v>25</v>
      </c>
      <c r="B26" s="100"/>
      <c r="C26" s="102" t="s">
        <v>36</v>
      </c>
      <c r="D26" s="103" t="s">
        <v>17</v>
      </c>
      <c r="E26" s="103">
        <v>190</v>
      </c>
      <c r="F26" s="138"/>
      <c r="G26" s="139">
        <f>F26*E26</f>
        <v>0</v>
      </c>
      <c r="H26" s="109"/>
      <c r="I26" s="110"/>
      <c r="J26" s="4"/>
      <c r="N26" s="24"/>
      <c r="O26" s="82"/>
    </row>
    <row r="27" spans="1:15" s="3" customFormat="1" ht="12" customHeight="1" x14ac:dyDescent="0.2">
      <c r="A27" s="100"/>
      <c r="B27" s="100"/>
      <c r="C27" s="102"/>
      <c r="D27" s="103"/>
      <c r="E27" s="103"/>
      <c r="F27" s="139"/>
      <c r="G27" s="139"/>
      <c r="H27" s="109"/>
      <c r="I27" s="110"/>
      <c r="J27" s="4"/>
      <c r="O27" s="82"/>
    </row>
    <row r="28" spans="1:15" s="3" customFormat="1" ht="12" customHeight="1" x14ac:dyDescent="0.2">
      <c r="A28" s="100" t="s">
        <v>45</v>
      </c>
      <c r="B28" s="100"/>
      <c r="C28" s="102" t="s">
        <v>52</v>
      </c>
      <c r="D28" s="103" t="s">
        <v>53</v>
      </c>
      <c r="E28" s="103">
        <v>7</v>
      </c>
      <c r="F28" s="138"/>
      <c r="G28" s="139">
        <f t="shared" ref="G28:G46" si="0">F28*E28</f>
        <v>0</v>
      </c>
      <c r="H28" s="109"/>
      <c r="I28" s="110"/>
      <c r="J28" s="4"/>
      <c r="N28" s="24"/>
      <c r="O28" s="82"/>
    </row>
    <row r="29" spans="1:15" s="3" customFormat="1" ht="12" customHeight="1" x14ac:dyDescent="0.2">
      <c r="A29" s="100"/>
      <c r="B29" s="100"/>
      <c r="C29" s="102"/>
      <c r="D29" s="103"/>
      <c r="E29" s="103"/>
      <c r="F29" s="139"/>
      <c r="G29" s="139"/>
      <c r="H29" s="109"/>
      <c r="I29" s="110"/>
      <c r="J29" s="4"/>
      <c r="O29" s="82"/>
    </row>
    <row r="30" spans="1:15" s="3" customFormat="1" ht="12" customHeight="1" x14ac:dyDescent="0.2">
      <c r="A30" s="100" t="s">
        <v>28</v>
      </c>
      <c r="B30" s="111"/>
      <c r="C30" s="102" t="s">
        <v>43</v>
      </c>
      <c r="D30" s="103" t="s">
        <v>20</v>
      </c>
      <c r="E30" s="103">
        <v>1</v>
      </c>
      <c r="F30" s="138"/>
      <c r="G30" s="139">
        <f t="shared" si="0"/>
        <v>0</v>
      </c>
      <c r="H30" s="109"/>
      <c r="I30" s="110"/>
      <c r="J30" s="4"/>
      <c r="O30" s="82"/>
    </row>
    <row r="31" spans="1:15" s="3" customFormat="1" ht="12" customHeight="1" x14ac:dyDescent="0.2">
      <c r="A31" s="100"/>
      <c r="B31" s="111"/>
      <c r="C31" s="102" t="s">
        <v>47</v>
      </c>
      <c r="D31" s="103"/>
      <c r="E31" s="103"/>
      <c r="F31" s="139"/>
      <c r="G31" s="139"/>
      <c r="H31" s="109"/>
      <c r="I31" s="110"/>
      <c r="J31" s="4"/>
      <c r="O31" s="82"/>
    </row>
    <row r="32" spans="1:15" s="3" customFormat="1" ht="12" customHeight="1" x14ac:dyDescent="0.2">
      <c r="A32" s="100"/>
      <c r="B32" s="111"/>
      <c r="C32" s="102"/>
      <c r="D32" s="103"/>
      <c r="E32" s="103"/>
      <c r="F32" s="139"/>
      <c r="G32" s="139"/>
      <c r="H32" s="109"/>
      <c r="I32" s="110"/>
      <c r="J32" s="4"/>
      <c r="O32" s="82"/>
    </row>
    <row r="33" spans="1:16" s="3" customFormat="1" ht="12" customHeight="1" x14ac:dyDescent="0.2">
      <c r="A33" s="111" t="s">
        <v>46</v>
      </c>
      <c r="B33" s="114"/>
      <c r="C33" s="113" t="s">
        <v>56</v>
      </c>
      <c r="D33" s="103" t="s">
        <v>20</v>
      </c>
      <c r="E33" s="103">
        <v>1</v>
      </c>
      <c r="F33" s="138"/>
      <c r="G33" s="139">
        <f>F33*E33</f>
        <v>0</v>
      </c>
      <c r="H33" s="109"/>
      <c r="I33" s="110"/>
      <c r="J33" s="4"/>
      <c r="O33" s="82"/>
    </row>
    <row r="34" spans="1:16" s="3" customFormat="1" ht="12" customHeight="1" x14ac:dyDescent="0.2">
      <c r="A34" s="100"/>
      <c r="B34" s="111"/>
      <c r="C34" s="102"/>
      <c r="D34" s="103"/>
      <c r="E34" s="103"/>
      <c r="F34" s="139"/>
      <c r="G34" s="139"/>
      <c r="H34" s="109"/>
      <c r="I34" s="110"/>
      <c r="J34" s="4"/>
      <c r="O34" s="82"/>
    </row>
    <row r="35" spans="1:16" s="3" customFormat="1" ht="12" customHeight="1" x14ac:dyDescent="0.2">
      <c r="A35" s="111" t="s">
        <v>63</v>
      </c>
      <c r="B35" s="114"/>
      <c r="C35" s="113" t="s">
        <v>61</v>
      </c>
      <c r="D35" s="103" t="s">
        <v>20</v>
      </c>
      <c r="E35" s="103">
        <v>1</v>
      </c>
      <c r="F35" s="138"/>
      <c r="G35" s="139">
        <f>F35*E35</f>
        <v>0</v>
      </c>
      <c r="H35" s="109"/>
      <c r="I35" s="110"/>
      <c r="J35" s="4"/>
      <c r="K35"/>
      <c r="L35"/>
      <c r="O35" s="82"/>
    </row>
    <row r="36" spans="1:16" s="3" customFormat="1" ht="12" customHeight="1" x14ac:dyDescent="0.2">
      <c r="A36" s="100"/>
      <c r="B36" s="114"/>
      <c r="C36" s="102" t="s">
        <v>62</v>
      </c>
      <c r="D36" s="103"/>
      <c r="E36" s="103"/>
      <c r="F36" s="109"/>
      <c r="G36" s="110"/>
      <c r="H36" s="109"/>
      <c r="I36" s="115">
        <f>SUM(I17:J35)</f>
        <v>0</v>
      </c>
      <c r="J36" s="4"/>
      <c r="K36"/>
      <c r="L36"/>
      <c r="O36" s="82"/>
    </row>
    <row r="37" spans="1:16" s="3" customFormat="1" ht="12" customHeight="1" x14ac:dyDescent="0.2">
      <c r="A37" s="100"/>
      <c r="B37" s="114"/>
      <c r="C37" s="102"/>
      <c r="D37" s="103"/>
      <c r="E37" s="103"/>
      <c r="F37" s="109"/>
      <c r="G37" s="110"/>
      <c r="H37" s="109"/>
      <c r="I37" s="115"/>
      <c r="J37" s="4"/>
      <c r="K37"/>
      <c r="L37"/>
      <c r="O37" s="82"/>
    </row>
    <row r="38" spans="1:16" s="3" customFormat="1" ht="12" customHeight="1" x14ac:dyDescent="0.2">
      <c r="A38" s="100" t="s">
        <v>64</v>
      </c>
      <c r="B38" s="100"/>
      <c r="C38" s="102" t="s">
        <v>29</v>
      </c>
      <c r="D38" s="103"/>
      <c r="E38" s="103"/>
      <c r="F38" s="112"/>
      <c r="G38" s="112"/>
      <c r="H38" s="109"/>
      <c r="I38" s="110"/>
      <c r="J38" s="4"/>
      <c r="O38" s="82"/>
    </row>
    <row r="39" spans="1:16" s="3" customFormat="1" ht="11.25" x14ac:dyDescent="0.2">
      <c r="A39" s="100"/>
      <c r="B39" s="100" t="s">
        <v>31</v>
      </c>
      <c r="C39" s="102" t="s">
        <v>41</v>
      </c>
      <c r="D39" s="103" t="s">
        <v>17</v>
      </c>
      <c r="E39" s="103">
        <v>300</v>
      </c>
      <c r="F39" s="137"/>
      <c r="G39" s="112">
        <f t="shared" si="0"/>
        <v>0</v>
      </c>
      <c r="H39" s="109"/>
      <c r="I39" s="110"/>
      <c r="J39" s="4"/>
      <c r="N39" s="24"/>
      <c r="O39" s="82"/>
    </row>
    <row r="40" spans="1:16" s="3" customFormat="1" ht="11.25" x14ac:dyDescent="0.2">
      <c r="A40" s="100"/>
      <c r="B40" s="100"/>
      <c r="C40" s="102" t="s">
        <v>57</v>
      </c>
      <c r="D40" s="103"/>
      <c r="E40" s="103"/>
      <c r="F40" s="112"/>
      <c r="G40" s="112"/>
      <c r="H40" s="109"/>
      <c r="I40" s="110"/>
      <c r="J40" s="4"/>
      <c r="N40" s="24"/>
      <c r="O40" s="82"/>
    </row>
    <row r="41" spans="1:16" s="3" customFormat="1" ht="11.25" x14ac:dyDescent="0.2">
      <c r="A41" s="100"/>
      <c r="B41" s="100" t="s">
        <v>32</v>
      </c>
      <c r="C41" s="102" t="s">
        <v>55</v>
      </c>
      <c r="D41" s="103" t="s">
        <v>17</v>
      </c>
      <c r="E41" s="103">
        <v>35</v>
      </c>
      <c r="F41" s="137"/>
      <c r="G41" s="112">
        <f>F41*E41</f>
        <v>0</v>
      </c>
      <c r="H41" s="109"/>
      <c r="I41" s="110"/>
      <c r="J41" s="4"/>
      <c r="N41" s="24"/>
      <c r="O41" s="82"/>
    </row>
    <row r="42" spans="1:16" s="3" customFormat="1" ht="11.25" x14ac:dyDescent="0.2">
      <c r="A42" s="100"/>
      <c r="B42" s="100"/>
      <c r="C42" s="102" t="s">
        <v>57</v>
      </c>
      <c r="D42" s="103"/>
      <c r="E42" s="103"/>
      <c r="F42" s="112"/>
      <c r="G42" s="112"/>
      <c r="H42" s="109"/>
      <c r="I42" s="110"/>
      <c r="J42" s="4"/>
    </row>
    <row r="43" spans="1:16" s="3" customFormat="1" ht="11.25" x14ac:dyDescent="0.2">
      <c r="A43" s="100"/>
      <c r="B43" s="100" t="s">
        <v>33</v>
      </c>
      <c r="C43" s="102" t="s">
        <v>42</v>
      </c>
      <c r="D43" s="103" t="s">
        <v>24</v>
      </c>
      <c r="E43" s="103">
        <v>250</v>
      </c>
      <c r="F43" s="137"/>
      <c r="G43" s="112">
        <f t="shared" si="0"/>
        <v>0</v>
      </c>
      <c r="H43" s="109"/>
      <c r="I43" s="110"/>
      <c r="J43" s="4"/>
    </row>
    <row r="44" spans="1:16" s="3" customFormat="1" ht="11.25" x14ac:dyDescent="0.2">
      <c r="A44" s="100"/>
      <c r="B44" s="100"/>
      <c r="C44" s="102" t="s">
        <v>58</v>
      </c>
      <c r="D44" s="103"/>
      <c r="E44" s="103"/>
      <c r="F44" s="112"/>
      <c r="G44" s="112"/>
      <c r="H44" s="109"/>
      <c r="I44" s="110"/>
      <c r="J44" s="4"/>
    </row>
    <row r="45" spans="1:16" s="3" customFormat="1" ht="12" customHeight="1" x14ac:dyDescent="0.2">
      <c r="A45" s="100"/>
      <c r="B45" s="100" t="s">
        <v>34</v>
      </c>
      <c r="C45" s="102" t="s">
        <v>30</v>
      </c>
      <c r="D45" s="103" t="s">
        <v>17</v>
      </c>
      <c r="E45" s="103">
        <v>45</v>
      </c>
      <c r="F45" s="137"/>
      <c r="G45" s="112">
        <f t="shared" si="0"/>
        <v>0</v>
      </c>
      <c r="H45" s="109"/>
      <c r="I45" s="110"/>
      <c r="J45" s="4"/>
    </row>
    <row r="46" spans="1:16" s="3" customFormat="1" ht="12" customHeight="1" x14ac:dyDescent="0.2">
      <c r="A46" s="100"/>
      <c r="B46" s="100"/>
      <c r="C46" s="102" t="s">
        <v>59</v>
      </c>
      <c r="D46" s="103"/>
      <c r="E46" s="103"/>
      <c r="F46" s="112"/>
      <c r="G46" s="112">
        <f t="shared" si="0"/>
        <v>0</v>
      </c>
      <c r="H46" s="109"/>
      <c r="I46" s="110"/>
      <c r="J46" s="4"/>
      <c r="P46" s="82"/>
    </row>
    <row r="47" spans="1:16" s="3" customFormat="1" ht="12" customHeight="1" x14ac:dyDescent="0.2">
      <c r="A47" s="100"/>
      <c r="B47" s="100" t="s">
        <v>49</v>
      </c>
      <c r="C47" s="102" t="s">
        <v>40</v>
      </c>
      <c r="D47" s="103" t="s">
        <v>17</v>
      </c>
      <c r="E47" s="103">
        <v>20</v>
      </c>
      <c r="F47" s="137"/>
      <c r="G47" s="112">
        <f>F47*E47</f>
        <v>0</v>
      </c>
      <c r="H47" s="109"/>
      <c r="I47" s="110"/>
      <c r="J47" s="4"/>
    </row>
    <row r="48" spans="1:16" s="3" customFormat="1" ht="12" customHeight="1" x14ac:dyDescent="0.2">
      <c r="A48" s="100"/>
      <c r="B48" s="102"/>
      <c r="C48" s="102" t="s">
        <v>60</v>
      </c>
      <c r="D48" s="103"/>
      <c r="E48" s="103"/>
      <c r="F48" s="112"/>
      <c r="G48" s="112"/>
      <c r="H48" s="109"/>
      <c r="I48" s="110"/>
      <c r="J48" s="4"/>
    </row>
    <row r="49" spans="1:15" s="3" customFormat="1" ht="12" customHeight="1" x14ac:dyDescent="0.2">
      <c r="A49" s="100"/>
      <c r="B49" s="100" t="s">
        <v>50</v>
      </c>
      <c r="C49" s="102" t="s">
        <v>48</v>
      </c>
      <c r="D49" s="103" t="s">
        <v>20</v>
      </c>
      <c r="E49" s="103">
        <v>1</v>
      </c>
      <c r="F49" s="138"/>
      <c r="G49" s="139">
        <f>F49*E49</f>
        <v>0</v>
      </c>
      <c r="H49" s="109"/>
      <c r="I49" s="110"/>
      <c r="J49" s="4"/>
      <c r="O49" s="82"/>
    </row>
    <row r="50" spans="1:15" x14ac:dyDescent="0.2">
      <c r="A50" s="116"/>
      <c r="B50" s="100" t="s">
        <v>54</v>
      </c>
      <c r="C50" s="102" t="s">
        <v>51</v>
      </c>
      <c r="D50" s="103" t="s">
        <v>20</v>
      </c>
      <c r="E50" s="103">
        <v>1</v>
      </c>
      <c r="F50" s="138"/>
      <c r="G50" s="139">
        <f>F50*E50</f>
        <v>0</v>
      </c>
      <c r="H50" s="117"/>
      <c r="I50" s="118"/>
    </row>
    <row r="51" spans="1:15" s="3" customFormat="1" ht="12" customHeight="1" x14ac:dyDescent="0.2">
      <c r="A51" s="100"/>
      <c r="B51" s="100"/>
      <c r="C51" s="102"/>
      <c r="D51" s="103"/>
      <c r="E51" s="103"/>
      <c r="F51" s="112"/>
      <c r="G51" s="112"/>
      <c r="H51" s="109"/>
      <c r="I51" s="110"/>
      <c r="J51" s="4"/>
    </row>
    <row r="52" spans="1:15" s="3" customFormat="1" ht="15.75" customHeight="1" x14ac:dyDescent="0.25">
      <c r="A52" s="111"/>
      <c r="B52" s="105" t="s">
        <v>89</v>
      </c>
      <c r="C52" s="119"/>
      <c r="D52" s="120"/>
      <c r="E52" s="120"/>
      <c r="F52" s="140"/>
      <c r="G52" s="112"/>
      <c r="H52" s="121"/>
      <c r="I52" s="122"/>
      <c r="J52" s="38"/>
      <c r="K52" s="62"/>
      <c r="L52" s="62"/>
    </row>
    <row r="53" spans="1:15" s="3" customFormat="1" ht="12" customHeight="1" x14ac:dyDescent="0.25">
      <c r="A53" s="145"/>
      <c r="B53" s="146"/>
      <c r="C53" s="147"/>
      <c r="D53" s="148"/>
      <c r="E53" s="148"/>
      <c r="F53" s="149"/>
      <c r="G53" s="150"/>
      <c r="H53" s="151"/>
      <c r="I53" s="152"/>
      <c r="J53" s="38"/>
      <c r="K53" s="62"/>
      <c r="L53" s="62"/>
    </row>
    <row r="54" spans="1:15" s="3" customFormat="1" ht="12" customHeight="1" x14ac:dyDescent="0.2">
      <c r="A54" s="145" t="s">
        <v>23</v>
      </c>
      <c r="B54" s="100"/>
      <c r="C54" s="153"/>
      <c r="D54" s="154"/>
      <c r="E54" s="154"/>
      <c r="F54" s="155"/>
      <c r="G54" s="156"/>
      <c r="H54" s="157"/>
      <c r="I54" s="158"/>
      <c r="J54" s="38"/>
      <c r="K54" s="62"/>
      <c r="L54" s="62"/>
    </row>
    <row r="55" spans="1:15" s="3" customFormat="1" ht="12" customHeight="1" x14ac:dyDescent="0.2">
      <c r="A55" s="145"/>
      <c r="B55" s="100" t="s">
        <v>31</v>
      </c>
      <c r="C55" s="153" t="s">
        <v>95</v>
      </c>
      <c r="D55" s="154" t="s">
        <v>20</v>
      </c>
      <c r="E55" s="154">
        <v>1</v>
      </c>
      <c r="F55" s="138"/>
      <c r="G55" s="112">
        <f>F55*E55</f>
        <v>0</v>
      </c>
      <c r="H55" s="157"/>
      <c r="I55" s="158"/>
      <c r="J55" s="38"/>
      <c r="K55" s="62"/>
      <c r="L55" s="62"/>
    </row>
    <row r="56" spans="1:15" s="3" customFormat="1" ht="12" customHeight="1" x14ac:dyDescent="0.2">
      <c r="A56" s="145"/>
      <c r="B56" s="100" t="s">
        <v>90</v>
      </c>
      <c r="C56" s="153" t="s">
        <v>91</v>
      </c>
      <c r="D56" s="154" t="s">
        <v>20</v>
      </c>
      <c r="E56" s="154">
        <v>1</v>
      </c>
      <c r="F56" s="138"/>
      <c r="G56" s="112">
        <f t="shared" ref="G56:G58" si="1">F56*E56</f>
        <v>0</v>
      </c>
      <c r="H56" s="157"/>
      <c r="I56" s="158"/>
      <c r="J56" s="38"/>
      <c r="K56" s="62"/>
      <c r="L56" s="62"/>
    </row>
    <row r="57" spans="1:15" s="3" customFormat="1" ht="12" customHeight="1" x14ac:dyDescent="0.2">
      <c r="A57" s="145"/>
      <c r="B57" s="100" t="s">
        <v>33</v>
      </c>
      <c r="C57" s="153" t="s">
        <v>92</v>
      </c>
      <c r="D57" s="154" t="s">
        <v>20</v>
      </c>
      <c r="E57" s="154">
        <v>1</v>
      </c>
      <c r="F57" s="138"/>
      <c r="G57" s="112">
        <f t="shared" si="1"/>
        <v>0</v>
      </c>
      <c r="H57" s="157"/>
      <c r="I57" s="158"/>
      <c r="J57" s="38"/>
      <c r="K57" s="62"/>
      <c r="L57" s="62"/>
    </row>
    <row r="58" spans="1:15" s="3" customFormat="1" ht="12" customHeight="1" x14ac:dyDescent="0.2">
      <c r="A58" s="145"/>
      <c r="B58" s="100" t="s">
        <v>34</v>
      </c>
      <c r="C58" s="153" t="s">
        <v>93</v>
      </c>
      <c r="D58" s="154" t="s">
        <v>20</v>
      </c>
      <c r="E58" s="154">
        <v>1</v>
      </c>
      <c r="F58" s="138"/>
      <c r="G58" s="112">
        <f t="shared" si="1"/>
        <v>0</v>
      </c>
      <c r="H58" s="157"/>
      <c r="I58" s="158"/>
      <c r="J58" s="38"/>
      <c r="K58" s="62"/>
      <c r="L58" s="62"/>
    </row>
    <row r="59" spans="1:15" s="3" customFormat="1" ht="12" customHeight="1" thickBot="1" x14ac:dyDescent="0.25">
      <c r="A59" s="129"/>
      <c r="B59" s="130"/>
      <c r="C59" s="131"/>
      <c r="D59" s="132"/>
      <c r="E59" s="132"/>
      <c r="F59" s="134"/>
      <c r="G59" s="141"/>
      <c r="H59" s="134"/>
      <c r="I59" s="133">
        <f>SUM(I16:J52)</f>
        <v>0</v>
      </c>
      <c r="J59" s="4"/>
      <c r="K59" s="59"/>
      <c r="L59" s="59"/>
      <c r="O59" s="82"/>
    </row>
    <row r="60" spans="1:15" s="3" customFormat="1" ht="12" customHeight="1" x14ac:dyDescent="0.2">
      <c r="A60" s="123"/>
      <c r="B60" s="124"/>
      <c r="C60" s="125" t="s">
        <v>87</v>
      </c>
      <c r="D60" s="126"/>
      <c r="E60" s="126"/>
      <c r="F60" s="127"/>
      <c r="G60" s="142">
        <f>SUM(G16:H58)</f>
        <v>0</v>
      </c>
      <c r="H60" s="127"/>
      <c r="I60" s="128"/>
      <c r="J60" s="4"/>
      <c r="K60"/>
      <c r="L60"/>
    </row>
    <row r="61" spans="1:15" s="3" customFormat="1" ht="12" customHeight="1" x14ac:dyDescent="0.2">
      <c r="A61" s="80"/>
      <c r="B61" s="18"/>
      <c r="D61" s="2"/>
      <c r="E61" s="2"/>
      <c r="F61" s="7"/>
      <c r="G61" s="5"/>
      <c r="H61" s="12"/>
      <c r="I61" s="13"/>
      <c r="J61" s="4"/>
      <c r="K61"/>
      <c r="L61"/>
    </row>
    <row r="62" spans="1:15" s="3" customFormat="1" ht="12" customHeight="1" x14ac:dyDescent="0.2">
      <c r="A62" s="80"/>
      <c r="B62" s="19"/>
      <c r="D62" s="2"/>
      <c r="E62" s="2"/>
      <c r="F62" s="7"/>
      <c r="G62" s="4"/>
      <c r="H62" s="12"/>
      <c r="I62" s="13"/>
      <c r="J62" s="4"/>
      <c r="K62"/>
      <c r="L62"/>
    </row>
    <row r="63" spans="1:15" s="3" customFormat="1" ht="12" customHeight="1" x14ac:dyDescent="0.2">
      <c r="A63" s="80"/>
      <c r="B63" s="19"/>
      <c r="D63" s="2"/>
      <c r="E63" s="2"/>
      <c r="F63" s="7"/>
      <c r="G63" s="4"/>
      <c r="H63" s="12"/>
      <c r="I63" s="13"/>
      <c r="J63" s="4"/>
      <c r="K63"/>
      <c r="L63"/>
    </row>
    <row r="64" spans="1:15" s="3" customFormat="1" ht="12" customHeight="1" x14ac:dyDescent="0.2">
      <c r="A64" s="80"/>
      <c r="B64" s="19"/>
      <c r="D64" s="2"/>
      <c r="E64" s="2"/>
      <c r="F64" s="7"/>
      <c r="G64" s="4"/>
      <c r="H64" s="12"/>
      <c r="I64" s="13"/>
      <c r="J64" s="4"/>
      <c r="K64"/>
      <c r="L64"/>
    </row>
    <row r="65" spans="1:12" s="3" customFormat="1" ht="12" customHeight="1" x14ac:dyDescent="0.2">
      <c r="A65" s="80"/>
      <c r="B65" s="18"/>
      <c r="D65" s="2"/>
      <c r="E65" s="2"/>
      <c r="F65" s="7"/>
      <c r="G65" s="4"/>
      <c r="H65" s="12"/>
      <c r="I65" s="13"/>
      <c r="J65" s="4"/>
      <c r="K65"/>
      <c r="L65"/>
    </row>
    <row r="66" spans="1:12" s="3" customFormat="1" ht="12" customHeight="1" x14ac:dyDescent="0.2">
      <c r="A66" s="80"/>
      <c r="B66" s="18"/>
      <c r="D66" s="2"/>
      <c r="E66" s="2"/>
      <c r="F66" s="7"/>
      <c r="G66" s="4"/>
      <c r="H66" s="12"/>
      <c r="I66" s="13"/>
      <c r="J66" s="4"/>
      <c r="K66"/>
      <c r="L66"/>
    </row>
    <row r="67" spans="1:12" s="3" customFormat="1" ht="12" customHeight="1" x14ac:dyDescent="0.2">
      <c r="A67" s="80"/>
      <c r="B67" s="18"/>
      <c r="D67" s="2"/>
      <c r="E67" s="2"/>
      <c r="F67" s="7"/>
      <c r="G67" s="4"/>
      <c r="H67" s="12"/>
      <c r="I67" s="13"/>
      <c r="J67" s="4"/>
      <c r="K67"/>
      <c r="L67"/>
    </row>
    <row r="68" spans="1:12" s="3" customFormat="1" ht="12" customHeight="1" x14ac:dyDescent="0.2">
      <c r="A68" s="80"/>
      <c r="B68" s="18"/>
      <c r="D68" s="2"/>
      <c r="E68" s="2"/>
      <c r="F68" s="7"/>
      <c r="G68" s="4"/>
      <c r="H68" s="12"/>
      <c r="I68" s="13"/>
      <c r="J68" s="4"/>
      <c r="K68"/>
      <c r="L68"/>
    </row>
    <row r="69" spans="1:12" s="3" customFormat="1" ht="12" customHeight="1" x14ac:dyDescent="0.2">
      <c r="A69" s="80"/>
      <c r="B69" s="18"/>
      <c r="D69" s="2"/>
      <c r="E69" s="2"/>
      <c r="F69" s="7"/>
      <c r="G69" s="4"/>
      <c r="H69" s="12"/>
      <c r="I69" s="13"/>
      <c r="J69" s="4"/>
      <c r="K69"/>
      <c r="L69"/>
    </row>
    <row r="70" spans="1:12" s="3" customFormat="1" ht="12" customHeight="1" x14ac:dyDescent="0.2">
      <c r="A70" s="80"/>
      <c r="B70" s="18"/>
      <c r="C70" s="15"/>
      <c r="D70" s="2"/>
      <c r="E70" s="2"/>
      <c r="F70" s="7"/>
      <c r="G70" s="4"/>
      <c r="H70" s="12"/>
      <c r="I70" s="13"/>
      <c r="J70" s="4"/>
      <c r="K70"/>
      <c r="L70"/>
    </row>
    <row r="71" spans="1:12" s="3" customFormat="1" ht="12" customHeight="1" x14ac:dyDescent="0.2">
      <c r="A71" s="80"/>
      <c r="B71" s="18"/>
      <c r="C71" s="15"/>
      <c r="D71" s="2"/>
      <c r="E71" s="2"/>
      <c r="F71" s="7"/>
      <c r="G71" s="4"/>
      <c r="H71" s="12"/>
      <c r="I71" s="13"/>
      <c r="J71" s="4"/>
      <c r="K71"/>
      <c r="L71"/>
    </row>
    <row r="72" spans="1:12" s="3" customFormat="1" ht="12" customHeight="1" x14ac:dyDescent="0.2">
      <c r="A72" s="80"/>
      <c r="B72" s="18"/>
      <c r="C72" s="15"/>
      <c r="D72" s="2"/>
      <c r="E72" s="2"/>
      <c r="F72" s="7"/>
      <c r="G72" s="4"/>
      <c r="H72" s="12"/>
      <c r="I72" s="13"/>
      <c r="J72" s="4"/>
      <c r="K72"/>
      <c r="L72"/>
    </row>
    <row r="73" spans="1:12" s="3" customFormat="1" ht="12" customHeight="1" x14ac:dyDescent="0.2">
      <c r="A73" s="80"/>
      <c r="B73" s="18"/>
      <c r="C73" s="15"/>
      <c r="D73" s="2"/>
      <c r="E73" s="2"/>
      <c r="F73" s="7"/>
      <c r="G73" s="4"/>
      <c r="H73" s="12"/>
      <c r="I73" s="13"/>
      <c r="J73" s="4"/>
      <c r="K73"/>
      <c r="L73"/>
    </row>
    <row r="74" spans="1:12" s="3" customFormat="1" ht="12" customHeight="1" x14ac:dyDescent="0.2">
      <c r="A74" s="80"/>
      <c r="B74" s="18"/>
      <c r="D74" s="2"/>
      <c r="E74" s="2"/>
      <c r="F74" s="7"/>
      <c r="G74" s="4"/>
      <c r="H74" s="12"/>
      <c r="I74" s="13"/>
      <c r="J74" s="4"/>
      <c r="K74"/>
      <c r="L74"/>
    </row>
    <row r="75" spans="1:12" s="3" customFormat="1" ht="12" customHeight="1" x14ac:dyDescent="0.2">
      <c r="A75" s="80"/>
      <c r="B75" s="18"/>
      <c r="D75" s="2"/>
      <c r="E75" s="2"/>
      <c r="F75" s="7"/>
      <c r="G75" s="4"/>
      <c r="H75" s="12"/>
      <c r="I75" s="13"/>
      <c r="J75" s="4"/>
      <c r="K75"/>
      <c r="L75"/>
    </row>
    <row r="76" spans="1:12" s="3" customFormat="1" ht="12" customHeight="1" x14ac:dyDescent="0.2">
      <c r="A76" s="80"/>
      <c r="B76" s="18"/>
      <c r="D76" s="2"/>
      <c r="E76" s="2"/>
      <c r="F76" s="7"/>
      <c r="G76" s="4"/>
      <c r="H76" s="12"/>
      <c r="I76" s="13"/>
      <c r="J76" s="4"/>
      <c r="K76"/>
      <c r="L76"/>
    </row>
    <row r="77" spans="1:12" s="3" customFormat="1" ht="12" customHeight="1" x14ac:dyDescent="0.2">
      <c r="A77" s="80"/>
      <c r="B77" s="18"/>
      <c r="D77" s="2"/>
      <c r="E77" s="2"/>
      <c r="F77" s="7"/>
      <c r="G77" s="4"/>
      <c r="H77" s="12"/>
      <c r="I77" s="13"/>
      <c r="J77" s="4"/>
      <c r="K77"/>
      <c r="L77"/>
    </row>
    <row r="78" spans="1:12" s="3" customFormat="1" ht="12" customHeight="1" x14ac:dyDescent="0.2">
      <c r="A78" s="80"/>
      <c r="B78" s="18"/>
      <c r="D78" s="2"/>
      <c r="E78" s="2"/>
      <c r="F78" s="7"/>
      <c r="G78" s="4"/>
      <c r="H78" s="12"/>
      <c r="I78" s="13"/>
      <c r="J78" s="4"/>
      <c r="K78"/>
      <c r="L78"/>
    </row>
    <row r="79" spans="1:12" s="3" customFormat="1" ht="12" customHeight="1" x14ac:dyDescent="0.2">
      <c r="A79" s="80"/>
      <c r="B79" s="18"/>
      <c r="D79" s="2"/>
      <c r="E79" s="2"/>
      <c r="F79" s="7"/>
      <c r="G79" s="4"/>
      <c r="H79" s="12"/>
      <c r="I79" s="13"/>
      <c r="J79" s="4"/>
      <c r="K79"/>
      <c r="L79"/>
    </row>
    <row r="80" spans="1:12" s="3" customFormat="1" ht="12" customHeight="1" x14ac:dyDescent="0.2">
      <c r="A80" s="80"/>
      <c r="B80" s="18"/>
      <c r="D80" s="2"/>
      <c r="E80" s="2"/>
      <c r="F80" s="7"/>
      <c r="G80" s="4"/>
      <c r="H80" s="12"/>
      <c r="I80" s="13"/>
      <c r="J80" s="4"/>
      <c r="K80"/>
      <c r="L80"/>
    </row>
    <row r="81" spans="1:12" s="3" customFormat="1" ht="12" customHeight="1" x14ac:dyDescent="0.2">
      <c r="A81" s="80"/>
      <c r="B81" s="18"/>
      <c r="D81" s="2"/>
      <c r="E81" s="2"/>
      <c r="F81" s="7"/>
      <c r="G81" s="4"/>
      <c r="H81" s="12"/>
      <c r="I81" s="13"/>
      <c r="J81" s="4"/>
      <c r="K81"/>
      <c r="L81"/>
    </row>
    <row r="82" spans="1:12" s="3" customFormat="1" ht="12" customHeight="1" x14ac:dyDescent="0.2">
      <c r="A82" s="80"/>
      <c r="B82" s="18"/>
      <c r="D82" s="2"/>
      <c r="E82" s="2"/>
      <c r="F82" s="7"/>
      <c r="G82" s="4"/>
      <c r="H82" s="12"/>
      <c r="I82" s="13"/>
      <c r="J82" s="4"/>
      <c r="K82"/>
      <c r="L82"/>
    </row>
    <row r="83" spans="1:12" s="3" customFormat="1" ht="12" customHeight="1" x14ac:dyDescent="0.2">
      <c r="A83" s="80"/>
      <c r="B83" s="18"/>
      <c r="D83" s="2"/>
      <c r="E83" s="2"/>
      <c r="F83" s="7"/>
      <c r="G83" s="4"/>
      <c r="H83" s="12"/>
      <c r="I83" s="13"/>
      <c r="J83" s="4"/>
      <c r="K83"/>
      <c r="L83"/>
    </row>
    <row r="84" spans="1:12" s="3" customFormat="1" ht="12" customHeight="1" x14ac:dyDescent="0.2">
      <c r="A84" s="80"/>
      <c r="B84" s="18"/>
      <c r="D84" s="2"/>
      <c r="E84" s="2"/>
      <c r="F84" s="7"/>
      <c r="G84" s="4"/>
      <c r="H84" s="12"/>
      <c r="I84" s="13"/>
      <c r="J84" s="4"/>
      <c r="K84"/>
      <c r="L84"/>
    </row>
    <row r="85" spans="1:12" s="3" customFormat="1" ht="12" customHeight="1" x14ac:dyDescent="0.2">
      <c r="A85" s="80"/>
      <c r="B85" s="18"/>
      <c r="D85" s="2"/>
      <c r="E85" s="2"/>
      <c r="F85" s="7"/>
      <c r="G85" s="4"/>
      <c r="H85" s="12"/>
      <c r="I85" s="13"/>
      <c r="J85" s="4"/>
      <c r="K85"/>
      <c r="L85"/>
    </row>
    <row r="86" spans="1:12" s="3" customFormat="1" ht="12" customHeight="1" x14ac:dyDescent="0.2">
      <c r="A86" s="80"/>
      <c r="B86" s="18"/>
      <c r="D86" s="2"/>
      <c r="E86" s="2"/>
      <c r="F86" s="7"/>
      <c r="G86" s="4"/>
      <c r="H86" s="12"/>
      <c r="I86" s="13"/>
      <c r="J86" s="4"/>
      <c r="K86"/>
      <c r="L86"/>
    </row>
    <row r="87" spans="1:12" s="3" customFormat="1" ht="12" customHeight="1" x14ac:dyDescent="0.2">
      <c r="A87" s="80"/>
      <c r="B87" s="18"/>
      <c r="D87" s="2"/>
      <c r="E87" s="2"/>
      <c r="F87" s="7"/>
      <c r="G87" s="4"/>
      <c r="H87" s="12"/>
      <c r="I87" s="13"/>
      <c r="J87" s="4"/>
      <c r="K87"/>
      <c r="L87"/>
    </row>
    <row r="88" spans="1:12" s="3" customFormat="1" ht="12" customHeight="1" x14ac:dyDescent="0.2">
      <c r="A88" s="80"/>
      <c r="B88" s="18"/>
      <c r="D88" s="2"/>
      <c r="E88" s="2"/>
      <c r="F88" s="7"/>
      <c r="G88" s="4"/>
      <c r="H88" s="12"/>
      <c r="I88" s="13"/>
      <c r="J88" s="4"/>
      <c r="K88"/>
      <c r="L88"/>
    </row>
    <row r="89" spans="1:12" s="3" customFormat="1" ht="12" customHeight="1" x14ac:dyDescent="0.2">
      <c r="A89" s="80"/>
      <c r="B89" s="18"/>
      <c r="D89" s="34"/>
      <c r="E89" s="34"/>
      <c r="F89" s="39"/>
      <c r="G89" s="4"/>
      <c r="H89" s="12"/>
      <c r="I89" s="13"/>
      <c r="J89" s="4"/>
      <c r="K89"/>
      <c r="L89"/>
    </row>
    <row r="90" spans="1:12" s="3" customFormat="1" ht="12" customHeight="1" x14ac:dyDescent="0.2">
      <c r="A90" s="80"/>
      <c r="B90" s="18"/>
      <c r="D90" s="2"/>
      <c r="E90" s="2"/>
      <c r="F90" s="7"/>
      <c r="G90" s="4">
        <f>F90*E90</f>
        <v>0</v>
      </c>
      <c r="H90" s="12"/>
      <c r="I90" s="13"/>
      <c r="J90" s="4"/>
      <c r="K90"/>
      <c r="L90"/>
    </row>
    <row r="91" spans="1:12" s="3" customFormat="1" ht="12" customHeight="1" x14ac:dyDescent="0.2">
      <c r="A91" s="80"/>
      <c r="B91" s="18"/>
      <c r="D91" s="2"/>
      <c r="E91" s="2"/>
      <c r="F91" s="7"/>
      <c r="G91" s="4">
        <f t="shared" ref="G91:G102" si="2">F91*E91</f>
        <v>0</v>
      </c>
      <c r="H91" s="12"/>
      <c r="I91" s="13"/>
      <c r="J91" s="4"/>
      <c r="K91"/>
      <c r="L91"/>
    </row>
    <row r="92" spans="1:12" s="3" customFormat="1" ht="12" customHeight="1" x14ac:dyDescent="0.2">
      <c r="A92" s="80"/>
      <c r="B92" s="18"/>
      <c r="D92" s="2"/>
      <c r="E92" s="2"/>
      <c r="F92" s="7"/>
      <c r="G92" s="4">
        <f t="shared" si="2"/>
        <v>0</v>
      </c>
      <c r="H92" s="12"/>
      <c r="I92" s="13"/>
      <c r="J92" s="4"/>
      <c r="K92"/>
      <c r="L92"/>
    </row>
    <row r="93" spans="1:12" s="3" customFormat="1" ht="12" customHeight="1" x14ac:dyDescent="0.2">
      <c r="A93" s="80"/>
      <c r="B93" s="18"/>
      <c r="D93" s="2"/>
      <c r="E93" s="2"/>
      <c r="F93" s="7"/>
      <c r="G93" s="4">
        <f t="shared" si="2"/>
        <v>0</v>
      </c>
      <c r="H93" s="12"/>
      <c r="I93" s="13"/>
      <c r="J93" s="4"/>
      <c r="K93"/>
      <c r="L93"/>
    </row>
    <row r="94" spans="1:12" s="3" customFormat="1" ht="12" customHeight="1" x14ac:dyDescent="0.2">
      <c r="A94" s="80"/>
      <c r="B94" s="18"/>
      <c r="D94" s="2"/>
      <c r="E94" s="2"/>
      <c r="F94" s="7"/>
      <c r="G94" s="4">
        <f t="shared" si="2"/>
        <v>0</v>
      </c>
      <c r="H94" s="12"/>
      <c r="I94" s="13"/>
      <c r="J94" s="4"/>
      <c r="K94"/>
      <c r="L94"/>
    </row>
    <row r="95" spans="1:12" s="3" customFormat="1" ht="12" customHeight="1" x14ac:dyDescent="0.2">
      <c r="A95" s="80"/>
      <c r="B95" s="18"/>
      <c r="D95" s="2"/>
      <c r="E95" s="2"/>
      <c r="F95" s="7"/>
      <c r="G95" s="4">
        <f t="shared" si="2"/>
        <v>0</v>
      </c>
      <c r="H95" s="12"/>
      <c r="I95" s="13"/>
      <c r="J95" s="4"/>
      <c r="K95"/>
      <c r="L95"/>
    </row>
    <row r="96" spans="1:12" s="3" customFormat="1" ht="12" customHeight="1" x14ac:dyDescent="0.2">
      <c r="A96" s="80"/>
      <c r="B96" s="18"/>
      <c r="D96" s="2"/>
      <c r="E96" s="2"/>
      <c r="F96" s="7"/>
      <c r="G96" s="4">
        <f t="shared" si="2"/>
        <v>0</v>
      </c>
      <c r="H96" s="12"/>
      <c r="I96" s="13"/>
      <c r="J96" s="4"/>
      <c r="K96"/>
      <c r="L96"/>
    </row>
    <row r="97" spans="1:12" s="3" customFormat="1" ht="12" customHeight="1" x14ac:dyDescent="0.2">
      <c r="A97" s="80"/>
      <c r="B97" s="18"/>
      <c r="D97" s="2"/>
      <c r="E97" s="2"/>
      <c r="F97" s="7"/>
      <c r="G97" s="4">
        <f t="shared" si="2"/>
        <v>0</v>
      </c>
      <c r="H97" s="12"/>
      <c r="I97" s="13"/>
      <c r="J97" s="4"/>
      <c r="K97"/>
      <c r="L97"/>
    </row>
    <row r="98" spans="1:12" s="3" customFormat="1" ht="12" customHeight="1" x14ac:dyDescent="0.2">
      <c r="A98" s="80"/>
      <c r="B98" s="18"/>
      <c r="D98" s="2"/>
      <c r="E98" s="2"/>
      <c r="F98" s="7"/>
      <c r="G98" s="4">
        <f t="shared" si="2"/>
        <v>0</v>
      </c>
      <c r="H98" s="12"/>
      <c r="I98" s="13"/>
      <c r="J98" s="4"/>
      <c r="K98"/>
      <c r="L98"/>
    </row>
    <row r="99" spans="1:12" s="3" customFormat="1" ht="12" customHeight="1" x14ac:dyDescent="0.2">
      <c r="A99" s="80"/>
      <c r="B99" s="18"/>
      <c r="D99" s="2"/>
      <c r="E99" s="2"/>
      <c r="F99" s="7"/>
      <c r="G99" s="4">
        <f t="shared" si="2"/>
        <v>0</v>
      </c>
      <c r="H99" s="12"/>
      <c r="I99" s="13"/>
      <c r="J99" s="4"/>
      <c r="K99"/>
      <c r="L99"/>
    </row>
    <row r="100" spans="1:12" s="3" customFormat="1" ht="12" customHeight="1" x14ac:dyDescent="0.2">
      <c r="A100" s="80"/>
      <c r="B100" s="18"/>
      <c r="D100" s="2"/>
      <c r="E100" s="2"/>
      <c r="F100" s="7"/>
      <c r="G100" s="4">
        <f t="shared" si="2"/>
        <v>0</v>
      </c>
      <c r="H100" s="12"/>
      <c r="I100" s="13"/>
      <c r="J100" s="4"/>
      <c r="K100"/>
      <c r="L100"/>
    </row>
    <row r="101" spans="1:12" s="3" customFormat="1" ht="12" customHeight="1" x14ac:dyDescent="0.2">
      <c r="A101" s="80"/>
      <c r="B101" s="18"/>
      <c r="D101" s="2"/>
      <c r="E101" s="2"/>
      <c r="F101" s="7"/>
      <c r="G101" s="4">
        <f t="shared" si="2"/>
        <v>0</v>
      </c>
      <c r="H101" s="12"/>
      <c r="I101" s="13"/>
      <c r="J101" s="4"/>
      <c r="K101"/>
      <c r="L101"/>
    </row>
    <row r="102" spans="1:12" s="3" customFormat="1" ht="12" customHeight="1" x14ac:dyDescent="0.2">
      <c r="A102" s="80"/>
      <c r="B102" s="18"/>
      <c r="D102" s="2"/>
      <c r="E102" s="2"/>
      <c r="F102" s="7"/>
      <c r="G102" s="4">
        <f t="shared" si="2"/>
        <v>0</v>
      </c>
      <c r="H102" s="12"/>
      <c r="I102" s="13"/>
      <c r="J102" s="4"/>
      <c r="K102"/>
      <c r="L102"/>
    </row>
    <row r="103" spans="1:12" s="3" customFormat="1" ht="12" customHeight="1" x14ac:dyDescent="0.2">
      <c r="A103" s="80"/>
      <c r="B103" s="18"/>
      <c r="D103" s="2"/>
      <c r="E103" s="2"/>
      <c r="F103" s="7"/>
      <c r="G103" s="4">
        <f>F103*E103</f>
        <v>0</v>
      </c>
      <c r="H103" s="12"/>
      <c r="I103" s="13"/>
      <c r="J103" s="4"/>
      <c r="K103"/>
      <c r="L103"/>
    </row>
    <row r="104" spans="1:12" s="3" customFormat="1" ht="12" customHeight="1" x14ac:dyDescent="0.2">
      <c r="A104" s="80"/>
      <c r="B104" s="18"/>
      <c r="D104" s="2"/>
      <c r="E104" s="2"/>
      <c r="F104" s="7"/>
      <c r="G104" s="4"/>
      <c r="H104" s="12"/>
      <c r="I104" s="13"/>
      <c r="J104" s="4"/>
      <c r="K104"/>
      <c r="L104"/>
    </row>
    <row r="105" spans="1:12" s="3" customFormat="1" ht="12" customHeight="1" x14ac:dyDescent="0.2">
      <c r="A105" s="80"/>
      <c r="B105" s="18"/>
      <c r="D105" s="2"/>
      <c r="E105" s="2"/>
      <c r="F105" s="7"/>
      <c r="G105" s="4"/>
      <c r="H105" s="12"/>
      <c r="I105" s="13"/>
      <c r="J105" s="4"/>
      <c r="K105"/>
      <c r="L105"/>
    </row>
    <row r="106" spans="1:12" s="3" customFormat="1" ht="12" customHeight="1" x14ac:dyDescent="0.2">
      <c r="A106" s="80"/>
      <c r="B106" s="18"/>
      <c r="D106" s="2"/>
      <c r="E106" s="2"/>
      <c r="F106" s="7"/>
      <c r="G106" s="4"/>
      <c r="H106" s="12"/>
      <c r="I106" s="13"/>
      <c r="J106" s="4"/>
      <c r="K106"/>
      <c r="L106"/>
    </row>
    <row r="107" spans="1:12" s="3" customFormat="1" ht="12" customHeight="1" x14ac:dyDescent="0.2">
      <c r="A107" s="80"/>
      <c r="B107" s="18"/>
      <c r="D107" s="2"/>
      <c r="E107" s="2"/>
      <c r="F107" s="7"/>
      <c r="G107" s="4"/>
      <c r="H107" s="12"/>
      <c r="I107" s="13"/>
      <c r="J107" s="4"/>
      <c r="K107"/>
      <c r="L107"/>
    </row>
    <row r="108" spans="1:12" s="3" customFormat="1" ht="12" customHeight="1" x14ac:dyDescent="0.2">
      <c r="A108" s="80"/>
      <c r="B108" s="18"/>
      <c r="D108" s="2"/>
      <c r="E108" s="2"/>
      <c r="F108" s="7"/>
      <c r="G108" s="4"/>
      <c r="H108" s="12"/>
      <c r="I108" s="13"/>
      <c r="J108" s="4"/>
      <c r="K108"/>
      <c r="L108"/>
    </row>
    <row r="109" spans="1:12" s="3" customFormat="1" ht="12" customHeight="1" x14ac:dyDescent="0.2">
      <c r="A109" s="80"/>
      <c r="B109" s="18"/>
      <c r="D109" s="2"/>
      <c r="E109" s="2"/>
      <c r="F109" s="7"/>
      <c r="G109" s="4"/>
      <c r="H109" s="12"/>
      <c r="I109" s="13"/>
      <c r="J109" s="4"/>
      <c r="K109"/>
      <c r="L109"/>
    </row>
    <row r="110" spans="1:12" s="3" customFormat="1" ht="12" customHeight="1" x14ac:dyDescent="0.2">
      <c r="A110" s="80"/>
      <c r="B110" s="18"/>
      <c r="D110" s="2"/>
      <c r="E110" s="2"/>
      <c r="F110" s="7"/>
      <c r="G110" s="4"/>
      <c r="H110" s="12"/>
      <c r="I110" s="13"/>
      <c r="J110" s="4"/>
      <c r="K110"/>
      <c r="L110"/>
    </row>
    <row r="111" spans="1:12" s="3" customFormat="1" ht="12" customHeight="1" x14ac:dyDescent="0.2">
      <c r="A111" s="80"/>
      <c r="B111" s="18"/>
      <c r="D111" s="2"/>
      <c r="E111" s="2"/>
      <c r="F111" s="7"/>
      <c r="G111" s="4"/>
      <c r="H111" s="12"/>
      <c r="I111" s="13"/>
      <c r="J111" s="4"/>
      <c r="K111"/>
      <c r="L111"/>
    </row>
    <row r="112" spans="1:12" s="3" customFormat="1" ht="12" customHeight="1" x14ac:dyDescent="0.2">
      <c r="A112" s="80"/>
      <c r="B112" s="18"/>
      <c r="D112" s="2"/>
      <c r="E112" s="2"/>
      <c r="F112" s="7"/>
      <c r="G112" s="4"/>
      <c r="H112" s="12"/>
      <c r="I112" s="13"/>
      <c r="J112" s="4"/>
      <c r="K112"/>
      <c r="L112"/>
    </row>
    <row r="113" spans="1:12" s="3" customFormat="1" ht="12" customHeight="1" x14ac:dyDescent="0.2">
      <c r="A113" s="80"/>
      <c r="B113" s="18"/>
      <c r="D113" s="2"/>
      <c r="E113" s="2"/>
      <c r="F113" s="7"/>
      <c r="G113" s="4"/>
      <c r="H113" s="12"/>
      <c r="I113" s="13"/>
      <c r="J113" s="4"/>
      <c r="K113"/>
      <c r="L113"/>
    </row>
    <row r="114" spans="1:12" s="3" customFormat="1" ht="12" customHeight="1" x14ac:dyDescent="0.2">
      <c r="A114" s="80"/>
      <c r="B114" s="18"/>
      <c r="D114" s="2"/>
      <c r="E114" s="2"/>
      <c r="F114" s="7"/>
      <c r="G114" s="4"/>
      <c r="H114" s="12"/>
      <c r="I114" s="13"/>
      <c r="J114" s="4"/>
      <c r="K114"/>
      <c r="L114"/>
    </row>
    <row r="115" spans="1:12" s="3" customFormat="1" ht="12" customHeight="1" x14ac:dyDescent="0.2">
      <c r="A115" s="80"/>
      <c r="B115" s="18"/>
      <c r="D115" s="2"/>
      <c r="E115" s="2"/>
      <c r="F115" s="7"/>
      <c r="G115" s="4"/>
      <c r="H115" s="12"/>
      <c r="I115" s="13"/>
      <c r="J115" s="4"/>
      <c r="K115"/>
      <c r="L115"/>
    </row>
    <row r="116" spans="1:12" s="3" customFormat="1" ht="12" customHeight="1" x14ac:dyDescent="0.2">
      <c r="A116" s="80"/>
      <c r="B116" s="18"/>
      <c r="D116" s="2"/>
      <c r="E116" s="2"/>
      <c r="F116" s="7"/>
      <c r="G116" s="4"/>
      <c r="H116" s="12"/>
      <c r="I116" s="13"/>
      <c r="J116" s="4"/>
      <c r="K116"/>
      <c r="L116"/>
    </row>
    <row r="117" spans="1:12" s="3" customFormat="1" ht="12" customHeight="1" x14ac:dyDescent="0.2">
      <c r="A117" s="80"/>
      <c r="B117" s="18"/>
      <c r="D117" s="2"/>
      <c r="E117" s="2"/>
      <c r="F117" s="7"/>
      <c r="G117" s="4"/>
      <c r="H117" s="12"/>
      <c r="I117" s="13"/>
      <c r="J117" s="4"/>
      <c r="K117"/>
      <c r="L117"/>
    </row>
    <row r="118" spans="1:12" s="3" customFormat="1" ht="12" customHeight="1" x14ac:dyDescent="0.2">
      <c r="A118" s="80"/>
      <c r="B118" s="18"/>
      <c r="D118" s="2"/>
      <c r="E118" s="2"/>
      <c r="F118" s="7"/>
      <c r="G118" s="4"/>
      <c r="H118" s="12"/>
      <c r="I118" s="13"/>
      <c r="J118" s="4"/>
      <c r="K118"/>
      <c r="L118"/>
    </row>
    <row r="119" spans="1:12" s="3" customFormat="1" ht="12" customHeight="1" x14ac:dyDescent="0.2">
      <c r="A119" s="80"/>
      <c r="B119" s="18"/>
      <c r="D119" s="2"/>
      <c r="E119" s="2"/>
      <c r="F119" s="7"/>
      <c r="G119" s="4"/>
      <c r="H119" s="12"/>
      <c r="I119" s="13"/>
      <c r="J119" s="4"/>
      <c r="K119"/>
      <c r="L119"/>
    </row>
    <row r="120" spans="1:12" s="3" customFormat="1" ht="12" customHeight="1" x14ac:dyDescent="0.2">
      <c r="A120" s="80"/>
      <c r="B120" s="18"/>
      <c r="D120" s="2"/>
      <c r="E120" s="2"/>
      <c r="F120" s="7"/>
      <c r="G120" s="4"/>
      <c r="H120" s="12"/>
      <c r="I120" s="13"/>
      <c r="J120" s="4"/>
      <c r="K120"/>
      <c r="L120"/>
    </row>
    <row r="121" spans="1:12" s="3" customFormat="1" ht="12" customHeight="1" x14ac:dyDescent="0.2">
      <c r="A121" s="80"/>
      <c r="D121" s="2"/>
      <c r="E121" s="2"/>
      <c r="F121" s="7"/>
      <c r="G121" s="4"/>
      <c r="H121" s="12"/>
      <c r="I121" s="13"/>
      <c r="J121" s="4"/>
      <c r="K121"/>
      <c r="L121"/>
    </row>
    <row r="122" spans="1:12" s="3" customFormat="1" ht="12" customHeight="1" x14ac:dyDescent="0.2">
      <c r="A122" s="80"/>
      <c r="B122" s="18"/>
      <c r="D122" s="28"/>
      <c r="E122" s="28"/>
      <c r="F122" s="20"/>
      <c r="G122" s="29"/>
      <c r="H122" s="12"/>
      <c r="I122" s="13"/>
      <c r="J122" s="4"/>
      <c r="K122"/>
      <c r="L122"/>
    </row>
    <row r="123" spans="1:12" s="3" customFormat="1" ht="12" customHeight="1" x14ac:dyDescent="0.2">
      <c r="A123" s="80"/>
      <c r="B123" s="18"/>
      <c r="D123" s="28"/>
      <c r="E123" s="28"/>
      <c r="F123" s="20"/>
      <c r="G123" s="29"/>
      <c r="H123" s="12"/>
      <c r="I123" s="13"/>
      <c r="J123" s="4"/>
      <c r="K123"/>
      <c r="L123"/>
    </row>
    <row r="124" spans="1:12" s="3" customFormat="1" ht="12" customHeight="1" x14ac:dyDescent="0.2">
      <c r="A124" s="80"/>
      <c r="B124" s="18"/>
      <c r="D124" s="28"/>
      <c r="E124" s="28"/>
      <c r="F124" s="20"/>
      <c r="G124" s="29"/>
      <c r="H124" s="12"/>
      <c r="I124" s="13"/>
      <c r="J124" s="4"/>
      <c r="K124"/>
      <c r="L124"/>
    </row>
    <row r="125" spans="1:12" s="3" customFormat="1" ht="12" customHeight="1" x14ac:dyDescent="0.2">
      <c r="A125" s="80"/>
      <c r="B125" s="18"/>
      <c r="D125" s="28"/>
      <c r="E125" s="28"/>
      <c r="F125" s="20"/>
      <c r="G125" s="29"/>
      <c r="H125" s="12"/>
      <c r="I125" s="13"/>
      <c r="J125" s="4"/>
      <c r="K125"/>
      <c r="L125"/>
    </row>
    <row r="126" spans="1:12" s="3" customFormat="1" ht="12" customHeight="1" x14ac:dyDescent="0.2">
      <c r="A126" s="80"/>
      <c r="B126" s="18"/>
      <c r="D126" s="28"/>
      <c r="E126" s="28"/>
      <c r="F126" s="20"/>
      <c r="G126" s="29"/>
      <c r="H126" s="12"/>
      <c r="I126" s="13"/>
      <c r="J126" s="4"/>
      <c r="K126"/>
      <c r="L126"/>
    </row>
    <row r="127" spans="1:12" s="3" customFormat="1" ht="12" customHeight="1" x14ac:dyDescent="0.2">
      <c r="A127" s="80"/>
      <c r="B127" s="18"/>
      <c r="D127" s="28"/>
      <c r="E127" s="28"/>
      <c r="F127" s="20"/>
      <c r="G127" s="29"/>
      <c r="H127" s="12"/>
      <c r="I127" s="13"/>
      <c r="J127" s="4"/>
      <c r="K127"/>
      <c r="L127"/>
    </row>
    <row r="128" spans="1:12" s="3" customFormat="1" ht="12" customHeight="1" x14ac:dyDescent="0.2">
      <c r="A128" s="80"/>
      <c r="B128" s="18"/>
      <c r="D128" s="28"/>
      <c r="E128" s="28"/>
      <c r="F128" s="20"/>
      <c r="G128" s="29"/>
      <c r="H128" s="12"/>
      <c r="I128" s="13"/>
      <c r="J128" s="4"/>
      <c r="K128"/>
      <c r="L128"/>
    </row>
    <row r="129" spans="1:12" s="3" customFormat="1" ht="12" customHeight="1" x14ac:dyDescent="0.2">
      <c r="A129" s="80"/>
      <c r="B129" s="18"/>
      <c r="D129" s="28"/>
      <c r="E129" s="28"/>
      <c r="F129" s="20"/>
      <c r="G129" s="29"/>
      <c r="H129" s="12"/>
      <c r="I129" s="13"/>
      <c r="J129" s="4"/>
      <c r="K129"/>
      <c r="L129"/>
    </row>
    <row r="130" spans="1:12" s="3" customFormat="1" ht="12" customHeight="1" x14ac:dyDescent="0.2">
      <c r="A130" s="80"/>
      <c r="B130" s="18"/>
      <c r="C130" s="15"/>
      <c r="D130" s="2"/>
      <c r="E130" s="2"/>
      <c r="F130" s="7"/>
      <c r="G130" s="4"/>
      <c r="H130" s="12"/>
      <c r="I130" s="13"/>
      <c r="J130" s="4"/>
      <c r="K130"/>
      <c r="L130"/>
    </row>
    <row r="131" spans="1:12" s="3" customFormat="1" ht="12" customHeight="1" x14ac:dyDescent="0.2">
      <c r="A131" s="80"/>
      <c r="B131" s="18"/>
      <c r="D131" s="2"/>
      <c r="E131" s="2"/>
      <c r="F131" s="7"/>
      <c r="G131" s="4"/>
      <c r="H131" s="12"/>
      <c r="I131" s="13"/>
      <c r="J131" s="4"/>
      <c r="K131"/>
      <c r="L131"/>
    </row>
    <row r="132" spans="1:12" s="3" customFormat="1" ht="12" customHeight="1" x14ac:dyDescent="0.2">
      <c r="A132" s="80"/>
      <c r="B132" s="18"/>
      <c r="D132" s="2"/>
      <c r="E132" s="2"/>
      <c r="F132" s="7"/>
      <c r="G132" s="4"/>
      <c r="H132" s="12"/>
      <c r="I132" s="13"/>
      <c r="J132" s="4"/>
      <c r="K132"/>
      <c r="L132"/>
    </row>
    <row r="133" spans="1:12" s="3" customFormat="1" ht="12" customHeight="1" x14ac:dyDescent="0.2">
      <c r="A133" s="80"/>
      <c r="B133" s="18"/>
      <c r="D133" s="2"/>
      <c r="E133" s="2"/>
      <c r="F133" s="7"/>
      <c r="G133" s="4"/>
      <c r="H133" s="12"/>
      <c r="I133" s="13"/>
      <c r="J133" s="4"/>
      <c r="K133"/>
      <c r="L133"/>
    </row>
    <row r="134" spans="1:12" s="3" customFormat="1" ht="12" customHeight="1" x14ac:dyDescent="0.2">
      <c r="A134" s="80"/>
      <c r="B134" s="18"/>
      <c r="D134" s="2"/>
      <c r="E134" s="2"/>
      <c r="F134" s="7"/>
      <c r="G134" s="4"/>
      <c r="H134" s="12"/>
      <c r="I134" s="13"/>
      <c r="J134" s="4"/>
      <c r="K134"/>
      <c r="L134"/>
    </row>
    <row r="135" spans="1:12" s="3" customFormat="1" ht="12" customHeight="1" x14ac:dyDescent="0.2">
      <c r="A135" s="80"/>
      <c r="B135" s="18"/>
      <c r="C135" s="14"/>
      <c r="D135" s="2"/>
      <c r="E135" s="2"/>
      <c r="F135" s="7"/>
      <c r="G135" s="4"/>
      <c r="H135" s="12"/>
      <c r="I135" s="13"/>
      <c r="J135" s="4"/>
      <c r="K135"/>
      <c r="L135"/>
    </row>
    <row r="136" spans="1:12" s="3" customFormat="1" ht="12" customHeight="1" x14ac:dyDescent="0.2">
      <c r="A136" s="80"/>
      <c r="B136" s="18"/>
      <c r="D136" s="2"/>
      <c r="E136" s="2"/>
      <c r="F136" s="7"/>
      <c r="G136" s="4"/>
      <c r="H136" s="12"/>
      <c r="I136" s="13"/>
      <c r="J136" s="4"/>
      <c r="K136"/>
      <c r="L136"/>
    </row>
    <row r="137" spans="1:12" s="3" customFormat="1" ht="12" customHeight="1" x14ac:dyDescent="0.2">
      <c r="A137" s="80"/>
      <c r="B137" s="18"/>
      <c r="D137" s="2"/>
      <c r="E137" s="2"/>
      <c r="F137" s="7"/>
      <c r="G137" s="4"/>
      <c r="H137" s="12"/>
      <c r="I137" s="13"/>
      <c r="J137" s="4"/>
      <c r="K137"/>
      <c r="L137"/>
    </row>
    <row r="138" spans="1:12" s="3" customFormat="1" ht="12" customHeight="1" x14ac:dyDescent="0.2">
      <c r="A138" s="80"/>
      <c r="B138" s="18"/>
      <c r="D138" s="2"/>
      <c r="E138" s="2"/>
      <c r="F138" s="7"/>
      <c r="G138" s="4"/>
      <c r="H138" s="12"/>
      <c r="I138" s="13"/>
      <c r="J138" s="4"/>
      <c r="K138"/>
      <c r="L138"/>
    </row>
    <row r="139" spans="1:12" s="3" customFormat="1" ht="12" customHeight="1" x14ac:dyDescent="0.2">
      <c r="A139" s="80"/>
      <c r="B139" s="18"/>
      <c r="D139" s="2"/>
      <c r="E139" s="2"/>
      <c r="F139" s="7"/>
      <c r="G139" s="4"/>
      <c r="H139" s="12"/>
      <c r="I139" s="13"/>
      <c r="J139" s="4"/>
      <c r="K139"/>
      <c r="L139"/>
    </row>
    <row r="140" spans="1:12" s="3" customFormat="1" ht="12" customHeight="1" x14ac:dyDescent="0.2">
      <c r="A140" s="80"/>
      <c r="B140" s="18"/>
      <c r="D140" s="2"/>
      <c r="E140" s="2"/>
      <c r="F140" s="7"/>
      <c r="G140" s="4"/>
      <c r="H140" s="12"/>
      <c r="I140" s="13"/>
      <c r="J140" s="4"/>
      <c r="K140"/>
      <c r="L140"/>
    </row>
    <row r="141" spans="1:12" s="3" customFormat="1" ht="12" customHeight="1" x14ac:dyDescent="0.2">
      <c r="A141" s="80"/>
      <c r="B141" s="18"/>
      <c r="D141" s="2"/>
      <c r="E141" s="2"/>
      <c r="F141" s="7"/>
      <c r="G141" s="4"/>
      <c r="H141" s="12"/>
      <c r="I141" s="13"/>
      <c r="J141" s="4"/>
      <c r="K141"/>
      <c r="L141"/>
    </row>
    <row r="142" spans="1:12" s="3" customFormat="1" ht="12" customHeight="1" x14ac:dyDescent="0.2">
      <c r="A142" s="80"/>
      <c r="B142" s="18"/>
      <c r="D142" s="2"/>
      <c r="E142" s="2"/>
      <c r="F142" s="7"/>
      <c r="G142" s="4"/>
      <c r="H142" s="12"/>
      <c r="I142" s="13"/>
      <c r="J142" s="4"/>
      <c r="K142"/>
      <c r="L142"/>
    </row>
    <row r="143" spans="1:12" s="3" customFormat="1" ht="12" customHeight="1" x14ac:dyDescent="0.2">
      <c r="A143" s="80"/>
      <c r="B143" s="18"/>
      <c r="D143" s="2"/>
      <c r="E143" s="2"/>
      <c r="F143" s="7"/>
      <c r="G143" s="4"/>
      <c r="H143" s="12"/>
      <c r="I143" s="13"/>
      <c r="J143" s="4"/>
      <c r="K143"/>
      <c r="L143"/>
    </row>
    <row r="144" spans="1:12" s="3" customFormat="1" ht="12" customHeight="1" x14ac:dyDescent="0.2">
      <c r="A144" s="80"/>
      <c r="B144" s="18"/>
      <c r="D144" s="2"/>
      <c r="E144" s="2"/>
      <c r="F144" s="7"/>
      <c r="G144" s="4"/>
      <c r="H144" s="12"/>
      <c r="I144" s="13"/>
      <c r="J144" s="4"/>
      <c r="K144"/>
      <c r="L144"/>
    </row>
    <row r="145" spans="1:12" s="3" customFormat="1" ht="12" customHeight="1" x14ac:dyDescent="0.2">
      <c r="A145" s="80"/>
      <c r="B145" s="18"/>
      <c r="D145" s="2"/>
      <c r="E145" s="2"/>
      <c r="F145" s="7"/>
      <c r="G145" s="4"/>
      <c r="H145" s="12"/>
      <c r="I145" s="13"/>
      <c r="J145" s="4"/>
      <c r="K145"/>
      <c r="L145"/>
    </row>
    <row r="146" spans="1:12" s="3" customFormat="1" ht="12" customHeight="1" x14ac:dyDescent="0.2">
      <c r="A146" s="80"/>
      <c r="B146" s="18"/>
      <c r="D146" s="2"/>
      <c r="E146" s="2"/>
      <c r="F146" s="7"/>
      <c r="G146" s="4"/>
      <c r="H146" s="12"/>
      <c r="I146" s="13"/>
      <c r="J146" s="4"/>
      <c r="K146"/>
      <c r="L146"/>
    </row>
    <row r="147" spans="1:12" s="3" customFormat="1" ht="12" customHeight="1" x14ac:dyDescent="0.2">
      <c r="A147" s="80"/>
      <c r="B147" s="18"/>
      <c r="D147" s="2"/>
      <c r="E147" s="2"/>
      <c r="F147" s="7"/>
      <c r="G147" s="4"/>
      <c r="H147" s="12"/>
      <c r="I147" s="13"/>
      <c r="J147" s="4"/>
      <c r="K147"/>
      <c r="L147"/>
    </row>
    <row r="148" spans="1:12" s="3" customFormat="1" ht="12" customHeight="1" x14ac:dyDescent="0.2">
      <c r="A148" s="80"/>
      <c r="B148" s="18"/>
      <c r="D148" s="2"/>
      <c r="E148" s="2"/>
      <c r="F148" s="7"/>
      <c r="G148" s="4"/>
      <c r="H148" s="12"/>
      <c r="I148" s="13"/>
      <c r="J148" s="4"/>
      <c r="K148"/>
      <c r="L148"/>
    </row>
    <row r="149" spans="1:12" s="3" customFormat="1" ht="12" customHeight="1" x14ac:dyDescent="0.2">
      <c r="A149" s="80"/>
      <c r="B149" s="18"/>
      <c r="D149" s="2"/>
      <c r="E149" s="2"/>
      <c r="F149" s="7"/>
      <c r="G149" s="4"/>
      <c r="H149" s="12"/>
      <c r="I149" s="13"/>
      <c r="J149" s="4"/>
      <c r="K149"/>
      <c r="L149"/>
    </row>
    <row r="150" spans="1:12" s="3" customFormat="1" ht="12" customHeight="1" x14ac:dyDescent="0.2">
      <c r="A150" s="80"/>
      <c r="B150" s="18"/>
      <c r="D150" s="2"/>
      <c r="E150" s="2"/>
      <c r="F150" s="7"/>
      <c r="G150" s="4"/>
      <c r="H150" s="12"/>
      <c r="I150" s="13"/>
      <c r="J150" s="4"/>
      <c r="K150"/>
      <c r="L150"/>
    </row>
    <row r="151" spans="1:12" s="3" customFormat="1" ht="12" customHeight="1" x14ac:dyDescent="0.2">
      <c r="A151" s="80"/>
      <c r="B151" s="18"/>
      <c r="D151" s="2"/>
      <c r="E151" s="2"/>
      <c r="F151" s="7"/>
      <c r="G151" s="4"/>
      <c r="H151" s="12"/>
      <c r="I151" s="13"/>
      <c r="J151" s="4"/>
      <c r="K151"/>
      <c r="L151"/>
    </row>
    <row r="152" spans="1:12" s="3" customFormat="1" ht="12" customHeight="1" x14ac:dyDescent="0.2">
      <c r="A152" s="80"/>
      <c r="B152" s="18"/>
      <c r="D152" s="2"/>
      <c r="E152" s="2"/>
      <c r="F152" s="7"/>
      <c r="G152" s="4"/>
      <c r="H152" s="12"/>
      <c r="I152" s="13"/>
      <c r="J152" s="4"/>
      <c r="K152"/>
      <c r="L152"/>
    </row>
    <row r="153" spans="1:12" s="3" customFormat="1" ht="12" customHeight="1" x14ac:dyDescent="0.2">
      <c r="A153" s="80"/>
      <c r="B153" s="18"/>
      <c r="D153" s="2"/>
      <c r="E153" s="2"/>
      <c r="F153" s="7"/>
      <c r="G153" s="4"/>
      <c r="H153" s="12"/>
      <c r="I153" s="13"/>
      <c r="J153" s="4"/>
      <c r="K153"/>
      <c r="L153"/>
    </row>
    <row r="154" spans="1:12" s="3" customFormat="1" ht="12" customHeight="1" x14ac:dyDescent="0.2">
      <c r="A154" s="80"/>
      <c r="B154" s="18"/>
      <c r="D154" s="2"/>
      <c r="E154" s="2"/>
      <c r="F154" s="7"/>
      <c r="G154" s="4"/>
      <c r="H154" s="12"/>
      <c r="I154" s="13"/>
      <c r="J154" s="4"/>
      <c r="K154"/>
      <c r="L154"/>
    </row>
    <row r="155" spans="1:12" s="3" customFormat="1" ht="12" customHeight="1" x14ac:dyDescent="0.2">
      <c r="A155" s="80"/>
      <c r="B155" s="18"/>
      <c r="D155" s="2"/>
      <c r="E155" s="2"/>
      <c r="F155" s="7"/>
      <c r="G155" s="4"/>
      <c r="H155" s="12"/>
      <c r="I155" s="13"/>
      <c r="J155" s="4"/>
      <c r="K155"/>
      <c r="L155"/>
    </row>
    <row r="156" spans="1:12" s="3" customFormat="1" ht="12" customHeight="1" x14ac:dyDescent="0.2">
      <c r="A156" s="80"/>
      <c r="B156" s="18"/>
      <c r="D156" s="2"/>
      <c r="E156" s="2"/>
      <c r="F156" s="7"/>
      <c r="G156" s="4"/>
      <c r="H156" s="12"/>
      <c r="I156" s="13"/>
      <c r="J156" s="4"/>
      <c r="K156"/>
      <c r="L156"/>
    </row>
    <row r="157" spans="1:12" s="3" customFormat="1" ht="12" customHeight="1" x14ac:dyDescent="0.2">
      <c r="A157" s="80"/>
      <c r="B157" s="18"/>
      <c r="D157" s="2"/>
      <c r="E157" s="2"/>
      <c r="F157" s="7"/>
      <c r="G157" s="4"/>
      <c r="H157" s="12"/>
      <c r="I157" s="13"/>
      <c r="J157" s="4"/>
      <c r="K157"/>
      <c r="L157"/>
    </row>
    <row r="158" spans="1:12" s="3" customFormat="1" ht="12" customHeight="1" x14ac:dyDescent="0.2">
      <c r="A158" s="80"/>
      <c r="B158" s="18"/>
      <c r="D158" s="2"/>
      <c r="E158" s="2"/>
      <c r="F158" s="7"/>
      <c r="G158" s="4"/>
      <c r="H158" s="12"/>
      <c r="I158" s="13"/>
      <c r="J158" s="4"/>
      <c r="K158"/>
      <c r="L158"/>
    </row>
    <row r="159" spans="1:12" s="3" customFormat="1" ht="12" customHeight="1" x14ac:dyDescent="0.2">
      <c r="A159" s="80"/>
      <c r="B159" s="18"/>
      <c r="D159" s="2"/>
      <c r="E159" s="2"/>
      <c r="F159" s="7"/>
      <c r="G159" s="4"/>
      <c r="H159" s="12"/>
      <c r="I159" s="13"/>
      <c r="J159" s="4"/>
      <c r="K159"/>
      <c r="L159"/>
    </row>
    <row r="160" spans="1:12" s="3" customFormat="1" ht="12" customHeight="1" x14ac:dyDescent="0.2">
      <c r="A160" s="80"/>
      <c r="B160" s="18"/>
      <c r="D160" s="2"/>
      <c r="E160" s="2"/>
      <c r="F160" s="7"/>
      <c r="G160" s="4"/>
      <c r="H160" s="12"/>
      <c r="I160" s="13"/>
      <c r="J160" s="4"/>
      <c r="K160"/>
      <c r="L160"/>
    </row>
    <row r="161" spans="1:12" s="3" customFormat="1" ht="12" customHeight="1" x14ac:dyDescent="0.2">
      <c r="A161" s="80"/>
      <c r="B161" s="18"/>
      <c r="D161" s="2"/>
      <c r="E161" s="2"/>
      <c r="F161" s="7"/>
      <c r="G161" s="4"/>
      <c r="H161" s="12"/>
      <c r="I161" s="13"/>
      <c r="J161" s="4"/>
      <c r="K161"/>
      <c r="L161"/>
    </row>
    <row r="162" spans="1:12" s="3" customFormat="1" ht="12" customHeight="1" x14ac:dyDescent="0.2">
      <c r="A162" s="80"/>
      <c r="B162" s="18"/>
      <c r="D162" s="2"/>
      <c r="E162" s="2"/>
      <c r="F162" s="7"/>
      <c r="G162" s="4"/>
      <c r="H162" s="12"/>
      <c r="I162" s="13"/>
      <c r="J162" s="4"/>
      <c r="K162"/>
      <c r="L162"/>
    </row>
    <row r="163" spans="1:12" s="3" customFormat="1" ht="12" customHeight="1" x14ac:dyDescent="0.2">
      <c r="A163" s="80"/>
      <c r="B163" s="18"/>
      <c r="D163" s="2"/>
      <c r="E163" s="2"/>
      <c r="F163" s="7"/>
      <c r="G163" s="4"/>
      <c r="H163" s="12"/>
      <c r="I163" s="13"/>
      <c r="J163" s="4"/>
      <c r="K163"/>
      <c r="L163"/>
    </row>
    <row r="164" spans="1:12" s="3" customFormat="1" ht="12" customHeight="1" x14ac:dyDescent="0.2">
      <c r="A164" s="80"/>
      <c r="B164" s="18"/>
      <c r="D164" s="2"/>
      <c r="E164" s="2"/>
      <c r="F164" s="7"/>
      <c r="G164" s="4"/>
      <c r="H164" s="12"/>
      <c r="I164" s="13"/>
      <c r="J164" s="4"/>
      <c r="K164"/>
      <c r="L164"/>
    </row>
    <row r="165" spans="1:12" s="3" customFormat="1" ht="12" customHeight="1" x14ac:dyDescent="0.2">
      <c r="A165" s="80"/>
      <c r="B165" s="18"/>
      <c r="D165" s="2"/>
      <c r="E165" s="2"/>
      <c r="F165" s="7"/>
      <c r="G165" s="4"/>
      <c r="H165" s="12"/>
      <c r="I165" s="13"/>
      <c r="J165" s="4"/>
      <c r="K165"/>
      <c r="L165"/>
    </row>
    <row r="166" spans="1:12" s="3" customFormat="1" ht="12" customHeight="1" x14ac:dyDescent="0.2">
      <c r="A166" s="80"/>
      <c r="B166" s="18"/>
      <c r="D166" s="2"/>
      <c r="E166" s="2"/>
      <c r="F166" s="7"/>
      <c r="G166" s="4"/>
      <c r="H166" s="12"/>
      <c r="I166" s="13"/>
      <c r="J166" s="4"/>
      <c r="K166"/>
      <c r="L166"/>
    </row>
    <row r="167" spans="1:12" s="3" customFormat="1" ht="12" customHeight="1" x14ac:dyDescent="0.2">
      <c r="A167" s="80"/>
      <c r="B167" s="18"/>
      <c r="D167" s="2"/>
      <c r="E167" s="2"/>
      <c r="F167" s="7"/>
      <c r="G167" s="4"/>
      <c r="H167" s="12"/>
      <c r="I167" s="13"/>
      <c r="J167" s="4"/>
      <c r="K167"/>
      <c r="L167"/>
    </row>
    <row r="168" spans="1:12" s="3" customFormat="1" ht="12" customHeight="1" x14ac:dyDescent="0.2">
      <c r="A168" s="80"/>
      <c r="B168" s="18"/>
      <c r="D168" s="2"/>
      <c r="E168" s="2"/>
      <c r="F168" s="7"/>
      <c r="G168" s="4"/>
      <c r="H168" s="12"/>
      <c r="I168" s="13"/>
      <c r="J168" s="4"/>
      <c r="K168"/>
      <c r="L168"/>
    </row>
    <row r="169" spans="1:12" s="3" customFormat="1" ht="12" customHeight="1" x14ac:dyDescent="0.2">
      <c r="A169" s="80"/>
      <c r="B169" s="18"/>
      <c r="D169" s="2"/>
      <c r="E169" s="2"/>
      <c r="F169" s="7"/>
      <c r="G169" s="4"/>
      <c r="H169" s="12"/>
      <c r="I169" s="13"/>
      <c r="J169" s="4"/>
      <c r="K169"/>
      <c r="L169"/>
    </row>
    <row r="170" spans="1:12" s="3" customFormat="1" ht="12" customHeight="1" x14ac:dyDescent="0.2">
      <c r="A170" s="80"/>
      <c r="B170" s="18"/>
      <c r="D170" s="2"/>
      <c r="E170" s="2"/>
      <c r="F170" s="7"/>
      <c r="G170" s="4"/>
      <c r="H170" s="12"/>
      <c r="I170" s="13"/>
      <c r="J170" s="4"/>
      <c r="K170"/>
      <c r="L170"/>
    </row>
    <row r="171" spans="1:12" s="3" customFormat="1" ht="12" customHeight="1" x14ac:dyDescent="0.2">
      <c r="A171" s="80"/>
      <c r="B171" s="18"/>
      <c r="D171" s="2"/>
      <c r="E171" s="2"/>
      <c r="F171" s="7"/>
      <c r="G171" s="4"/>
      <c r="H171" s="12"/>
      <c r="I171" s="13"/>
      <c r="J171" s="4"/>
      <c r="K171"/>
      <c r="L171"/>
    </row>
    <row r="172" spans="1:12" s="3" customFormat="1" ht="12" customHeight="1" x14ac:dyDescent="0.2">
      <c r="A172" s="80"/>
      <c r="B172" s="18"/>
      <c r="D172" s="2"/>
      <c r="E172" s="2"/>
      <c r="F172" s="7"/>
      <c r="G172" s="4"/>
      <c r="H172" s="12"/>
      <c r="I172" s="13"/>
      <c r="J172" s="4"/>
      <c r="K172"/>
      <c r="L172"/>
    </row>
    <row r="173" spans="1:12" s="3" customFormat="1" ht="12" customHeight="1" x14ac:dyDescent="0.2">
      <c r="A173" s="80"/>
      <c r="B173" s="18"/>
      <c r="D173" s="2"/>
      <c r="E173" s="2"/>
      <c r="F173" s="7"/>
      <c r="G173" s="4"/>
      <c r="H173" s="12"/>
      <c r="I173" s="13"/>
      <c r="J173" s="4"/>
      <c r="K173"/>
      <c r="L173"/>
    </row>
    <row r="174" spans="1:12" s="3" customFormat="1" ht="12" customHeight="1" x14ac:dyDescent="0.2">
      <c r="A174" s="80"/>
      <c r="B174" s="18"/>
      <c r="D174" s="2"/>
      <c r="E174" s="2"/>
      <c r="F174" s="7"/>
      <c r="G174" s="4"/>
      <c r="H174" s="12"/>
      <c r="I174" s="13"/>
      <c r="J174" s="4"/>
      <c r="K174"/>
      <c r="L174"/>
    </row>
    <row r="175" spans="1:12" s="3" customFormat="1" ht="12" customHeight="1" x14ac:dyDescent="0.2">
      <c r="A175" s="80"/>
      <c r="B175" s="18"/>
      <c r="D175" s="2"/>
      <c r="E175" s="2"/>
      <c r="F175" s="7"/>
      <c r="G175" s="4"/>
      <c r="H175" s="12"/>
      <c r="I175" s="13"/>
      <c r="J175" s="4"/>
      <c r="K175"/>
      <c r="L175"/>
    </row>
    <row r="176" spans="1:12" s="3" customFormat="1" ht="12" customHeight="1" x14ac:dyDescent="0.2">
      <c r="A176" s="80"/>
      <c r="B176" s="18"/>
      <c r="D176" s="2"/>
      <c r="E176" s="2"/>
      <c r="F176" s="7"/>
      <c r="G176" s="4"/>
      <c r="H176" s="12"/>
      <c r="I176" s="13"/>
      <c r="J176" s="4"/>
      <c r="K176"/>
      <c r="L176"/>
    </row>
    <row r="177" spans="1:12" s="3" customFormat="1" ht="12" customHeight="1" x14ac:dyDescent="0.2">
      <c r="A177" s="80"/>
      <c r="B177" s="18"/>
      <c r="D177" s="2"/>
      <c r="E177" s="2"/>
      <c r="F177" s="7"/>
      <c r="G177" s="4"/>
      <c r="H177" s="12"/>
      <c r="I177" s="13"/>
      <c r="J177" s="4"/>
      <c r="K177"/>
      <c r="L177"/>
    </row>
    <row r="178" spans="1:12" s="3" customFormat="1" ht="12" customHeight="1" x14ac:dyDescent="0.2">
      <c r="A178" s="80"/>
      <c r="B178" s="18"/>
      <c r="D178" s="2"/>
      <c r="E178" s="2"/>
      <c r="F178" s="7"/>
      <c r="G178" s="4"/>
      <c r="H178" s="12"/>
      <c r="I178" s="13"/>
      <c r="J178" s="4"/>
      <c r="K178"/>
      <c r="L178"/>
    </row>
    <row r="179" spans="1:12" s="3" customFormat="1" ht="12" customHeight="1" x14ac:dyDescent="0.2">
      <c r="A179" s="80"/>
      <c r="B179" s="18"/>
      <c r="D179" s="2"/>
      <c r="E179" s="2"/>
      <c r="F179" s="7"/>
      <c r="G179" s="4"/>
      <c r="H179" s="12"/>
      <c r="I179" s="13"/>
      <c r="J179" s="4"/>
      <c r="K179"/>
      <c r="L179"/>
    </row>
    <row r="180" spans="1:12" s="3" customFormat="1" ht="12" customHeight="1" x14ac:dyDescent="0.2">
      <c r="A180" s="80"/>
      <c r="B180" s="18"/>
      <c r="D180" s="2"/>
      <c r="E180" s="2"/>
      <c r="F180" s="7"/>
      <c r="G180" s="4"/>
      <c r="H180" s="12"/>
      <c r="I180" s="13"/>
      <c r="J180" s="4"/>
      <c r="K180"/>
      <c r="L180"/>
    </row>
    <row r="181" spans="1:12" s="3" customFormat="1" ht="12" customHeight="1" x14ac:dyDescent="0.2">
      <c r="A181" s="80"/>
      <c r="B181" s="18"/>
      <c r="D181" s="2"/>
      <c r="E181" s="2"/>
      <c r="F181" s="7"/>
      <c r="G181" s="4"/>
      <c r="H181" s="12"/>
      <c r="I181" s="13"/>
      <c r="J181" s="4"/>
      <c r="K181"/>
      <c r="L181"/>
    </row>
    <row r="182" spans="1:12" s="3" customFormat="1" ht="12" customHeight="1" x14ac:dyDescent="0.2">
      <c r="A182" s="80"/>
      <c r="B182" s="18"/>
      <c r="D182" s="2"/>
      <c r="E182" s="2"/>
      <c r="F182" s="7"/>
      <c r="G182" s="4"/>
      <c r="H182" s="12"/>
      <c r="I182" s="13"/>
      <c r="J182" s="4"/>
      <c r="K182"/>
      <c r="L182"/>
    </row>
    <row r="183" spans="1:12" s="3" customFormat="1" ht="12" customHeight="1" x14ac:dyDescent="0.2">
      <c r="A183" s="80"/>
      <c r="B183" s="18"/>
      <c r="D183" s="2"/>
      <c r="E183" s="2"/>
      <c r="F183" s="7"/>
      <c r="G183" s="4"/>
      <c r="H183" s="12"/>
      <c r="I183" s="13"/>
      <c r="J183" s="4"/>
      <c r="K183"/>
      <c r="L183"/>
    </row>
    <row r="184" spans="1:12" s="3" customFormat="1" ht="12" customHeight="1" x14ac:dyDescent="0.2">
      <c r="A184" s="80"/>
      <c r="B184" s="18"/>
      <c r="D184" s="2"/>
      <c r="E184" s="2"/>
      <c r="F184" s="7"/>
      <c r="G184" s="4"/>
      <c r="H184" s="12"/>
      <c r="I184" s="13"/>
      <c r="J184" s="4"/>
      <c r="K184"/>
      <c r="L184"/>
    </row>
    <row r="185" spans="1:12" s="3" customFormat="1" ht="12" customHeight="1" x14ac:dyDescent="0.2">
      <c r="A185" s="80"/>
      <c r="B185" s="18"/>
      <c r="C185" s="11"/>
      <c r="D185" s="2"/>
      <c r="E185" s="2"/>
      <c r="F185" s="7"/>
      <c r="G185" s="4"/>
      <c r="H185" s="12"/>
      <c r="I185" s="13"/>
      <c r="J185" s="4"/>
      <c r="K185"/>
      <c r="L185"/>
    </row>
    <row r="186" spans="1:12" s="3" customFormat="1" ht="12" customHeight="1" x14ac:dyDescent="0.2">
      <c r="A186" s="80"/>
      <c r="B186" s="18"/>
      <c r="C186" s="14"/>
      <c r="D186" s="2"/>
      <c r="E186" s="2"/>
      <c r="F186" s="31"/>
      <c r="G186" s="31"/>
      <c r="H186" s="12"/>
      <c r="I186" s="13"/>
      <c r="J186" s="4"/>
      <c r="K186"/>
      <c r="L186"/>
    </row>
    <row r="187" spans="1:12" s="3" customFormat="1" ht="12" customHeight="1" x14ac:dyDescent="0.2">
      <c r="A187" s="80"/>
      <c r="B187" s="18"/>
      <c r="C187" s="14"/>
      <c r="D187" s="2"/>
      <c r="E187" s="2"/>
      <c r="F187" s="31"/>
      <c r="G187" s="31"/>
      <c r="H187" s="12"/>
      <c r="I187" s="13"/>
      <c r="J187" s="4"/>
      <c r="K187"/>
      <c r="L187"/>
    </row>
    <row r="188" spans="1:12" s="3" customFormat="1" ht="12" customHeight="1" x14ac:dyDescent="0.2">
      <c r="A188" s="80"/>
      <c r="B188" s="18"/>
      <c r="D188" s="2"/>
      <c r="E188" s="2"/>
      <c r="F188" s="7"/>
      <c r="G188" s="24"/>
      <c r="H188" s="12"/>
      <c r="I188" s="13"/>
      <c r="J188" s="4"/>
      <c r="K188"/>
      <c r="L188"/>
    </row>
    <row r="189" spans="1:12" s="3" customFormat="1" ht="12" customHeight="1" x14ac:dyDescent="0.2">
      <c r="A189" s="80"/>
      <c r="B189" s="18"/>
      <c r="C189" s="15"/>
      <c r="D189" s="2"/>
      <c r="E189" s="2"/>
      <c r="F189" s="7"/>
      <c r="G189" s="24"/>
      <c r="H189" s="12"/>
      <c r="I189" s="13"/>
      <c r="J189" s="4"/>
      <c r="K189"/>
      <c r="L189"/>
    </row>
    <row r="190" spans="1:12" s="3" customFormat="1" ht="12" customHeight="1" x14ac:dyDescent="0.2">
      <c r="A190" s="80"/>
      <c r="B190" s="18"/>
      <c r="C190" s="21"/>
      <c r="D190" s="2"/>
      <c r="E190" s="2"/>
      <c r="F190" s="7"/>
      <c r="G190" s="24"/>
      <c r="H190" s="12"/>
      <c r="I190" s="13"/>
      <c r="J190" s="4"/>
      <c r="K190"/>
      <c r="L190"/>
    </row>
    <row r="191" spans="1:12" s="3" customFormat="1" ht="12" customHeight="1" x14ac:dyDescent="0.2">
      <c r="A191" s="80"/>
      <c r="B191" s="18"/>
      <c r="D191" s="2"/>
      <c r="E191" s="2"/>
      <c r="F191" s="7"/>
      <c r="G191" s="24"/>
      <c r="H191" s="12"/>
      <c r="I191" s="13"/>
      <c r="J191" s="4"/>
      <c r="K191"/>
      <c r="L191"/>
    </row>
    <row r="192" spans="1:12" s="3" customFormat="1" ht="12" customHeight="1" x14ac:dyDescent="0.2">
      <c r="A192" s="80"/>
      <c r="B192" s="18"/>
      <c r="D192" s="2"/>
      <c r="E192" s="2"/>
      <c r="F192" s="7"/>
      <c r="G192" s="24"/>
      <c r="H192" s="12"/>
      <c r="I192" s="13"/>
      <c r="J192" s="4"/>
      <c r="K192"/>
      <c r="L192"/>
    </row>
    <row r="193" spans="1:12" s="3" customFormat="1" ht="12" customHeight="1" x14ac:dyDescent="0.2">
      <c r="A193" s="80"/>
      <c r="B193" s="18"/>
      <c r="C193" s="26"/>
      <c r="D193" s="6"/>
      <c r="E193" s="27"/>
      <c r="F193" s="40"/>
      <c r="G193" s="24"/>
      <c r="H193" s="12"/>
      <c r="I193" s="13"/>
      <c r="J193" s="4"/>
      <c r="K193"/>
      <c r="L193"/>
    </row>
    <row r="194" spans="1:12" s="3" customFormat="1" ht="12" customHeight="1" x14ac:dyDescent="0.2">
      <c r="A194" s="80"/>
      <c r="B194" s="18"/>
      <c r="C194" s="26"/>
      <c r="D194" s="6"/>
      <c r="E194" s="27"/>
      <c r="F194" s="40"/>
      <c r="G194" s="24"/>
      <c r="H194" s="12"/>
      <c r="I194" s="13"/>
      <c r="J194" s="4"/>
      <c r="K194"/>
      <c r="L194"/>
    </row>
    <row r="195" spans="1:12" s="3" customFormat="1" ht="12" customHeight="1" x14ac:dyDescent="0.2">
      <c r="A195" s="80"/>
      <c r="B195" s="18"/>
      <c r="C195" s="26"/>
      <c r="D195" s="6"/>
      <c r="E195" s="27"/>
      <c r="F195" s="40"/>
      <c r="G195" s="24"/>
      <c r="H195" s="12"/>
      <c r="I195" s="13"/>
      <c r="J195" s="4"/>
      <c r="K195"/>
      <c r="L195"/>
    </row>
    <row r="196" spans="1:12" s="3" customFormat="1" ht="12" customHeight="1" x14ac:dyDescent="0.2">
      <c r="A196" s="80"/>
      <c r="B196" s="18"/>
      <c r="D196" s="2"/>
      <c r="E196" s="2"/>
      <c r="F196" s="7"/>
      <c r="G196" s="24"/>
      <c r="H196" s="12"/>
      <c r="I196" s="13"/>
      <c r="J196" s="4"/>
      <c r="K196"/>
      <c r="L196"/>
    </row>
    <row r="197" spans="1:12" s="3" customFormat="1" ht="12" customHeight="1" x14ac:dyDescent="0.2">
      <c r="A197" s="80"/>
      <c r="B197" s="18"/>
      <c r="C197" s="25"/>
      <c r="D197" s="2"/>
      <c r="E197" s="2"/>
      <c r="F197" s="7"/>
      <c r="G197" s="24"/>
      <c r="H197" s="12"/>
      <c r="I197" s="13"/>
      <c r="J197" s="4"/>
      <c r="K197"/>
      <c r="L197"/>
    </row>
    <row r="198" spans="1:12" s="3" customFormat="1" ht="12" customHeight="1" x14ac:dyDescent="0.2">
      <c r="A198" s="80"/>
      <c r="B198" s="18"/>
      <c r="C198" s="25"/>
      <c r="D198" s="2"/>
      <c r="E198" s="2"/>
      <c r="F198" s="7"/>
      <c r="G198" s="24"/>
      <c r="H198" s="12"/>
      <c r="I198" s="13"/>
      <c r="J198" s="4"/>
      <c r="K198"/>
      <c r="L198"/>
    </row>
    <row r="199" spans="1:12" s="3" customFormat="1" ht="12" customHeight="1" x14ac:dyDescent="0.2">
      <c r="A199" s="80"/>
      <c r="B199" s="18"/>
      <c r="D199" s="2"/>
      <c r="E199" s="2"/>
      <c r="F199" s="7"/>
      <c r="G199" s="24"/>
      <c r="H199" s="12"/>
      <c r="I199" s="13"/>
      <c r="J199" s="4"/>
      <c r="K199"/>
      <c r="L199"/>
    </row>
    <row r="200" spans="1:12" s="3" customFormat="1" ht="12" customHeight="1" x14ac:dyDescent="0.2">
      <c r="A200" s="80"/>
      <c r="B200" s="18"/>
      <c r="D200" s="2"/>
      <c r="E200" s="2"/>
      <c r="F200" s="7"/>
      <c r="G200" s="24"/>
      <c r="H200" s="12"/>
      <c r="I200" s="13"/>
      <c r="J200" s="4"/>
      <c r="K200"/>
      <c r="L200"/>
    </row>
    <row r="201" spans="1:12" s="3" customFormat="1" ht="12" customHeight="1" x14ac:dyDescent="0.2">
      <c r="A201" s="80"/>
      <c r="B201" s="18"/>
      <c r="C201" s="25"/>
      <c r="D201" s="2"/>
      <c r="E201" s="2"/>
      <c r="F201" s="7"/>
      <c r="G201" s="4"/>
      <c r="H201" s="12"/>
      <c r="I201" s="13"/>
      <c r="J201" s="4"/>
      <c r="K201"/>
      <c r="L201"/>
    </row>
    <row r="202" spans="1:12" s="3" customFormat="1" ht="12" customHeight="1" x14ac:dyDescent="0.2">
      <c r="A202" s="80"/>
      <c r="B202" s="18"/>
      <c r="C202" s="25"/>
      <c r="D202" s="2"/>
      <c r="E202" s="2"/>
      <c r="F202" s="7"/>
      <c r="G202" s="4"/>
      <c r="H202" s="12"/>
      <c r="I202" s="13"/>
      <c r="J202" s="4"/>
      <c r="K202"/>
      <c r="L202"/>
    </row>
    <row r="203" spans="1:12" s="3" customFormat="1" ht="12" customHeight="1" x14ac:dyDescent="0.2">
      <c r="A203" s="80"/>
      <c r="B203" s="18"/>
      <c r="C203" s="25"/>
      <c r="D203" s="2"/>
      <c r="E203" s="2"/>
      <c r="F203" s="7"/>
      <c r="G203" s="4"/>
      <c r="H203" s="12"/>
      <c r="I203" s="13"/>
      <c r="J203" s="4"/>
      <c r="K203"/>
      <c r="L203"/>
    </row>
    <row r="204" spans="1:12" s="3" customFormat="1" ht="12" customHeight="1" x14ac:dyDescent="0.2">
      <c r="A204" s="80"/>
      <c r="B204" s="18"/>
      <c r="D204" s="2"/>
      <c r="E204" s="2"/>
      <c r="F204" s="7"/>
      <c r="G204" s="4"/>
      <c r="H204" s="12"/>
      <c r="I204" s="13"/>
      <c r="J204" s="4"/>
      <c r="K204"/>
      <c r="L204"/>
    </row>
    <row r="205" spans="1:12" s="3" customFormat="1" ht="12" customHeight="1" x14ac:dyDescent="0.2">
      <c r="A205" s="80"/>
      <c r="B205" s="18"/>
      <c r="D205" s="2"/>
      <c r="E205" s="2"/>
      <c r="F205" s="7"/>
      <c r="G205" s="4"/>
      <c r="H205" s="12"/>
      <c r="I205" s="13"/>
      <c r="J205" s="4"/>
      <c r="K205"/>
      <c r="L205"/>
    </row>
    <row r="206" spans="1:12" s="3" customFormat="1" ht="12" customHeight="1" x14ac:dyDescent="0.2">
      <c r="A206" s="80"/>
      <c r="B206" s="18"/>
      <c r="D206" s="2"/>
      <c r="E206" s="2"/>
      <c r="F206" s="7"/>
      <c r="G206" s="4"/>
      <c r="H206" s="12"/>
      <c r="I206" s="13"/>
      <c r="J206" s="4"/>
      <c r="K206"/>
      <c r="L206"/>
    </row>
    <row r="207" spans="1:12" s="3" customFormat="1" ht="12" customHeight="1" x14ac:dyDescent="0.2">
      <c r="A207" s="80"/>
      <c r="B207" s="18"/>
      <c r="D207" s="2"/>
      <c r="E207" s="2"/>
      <c r="F207" s="7"/>
      <c r="G207" s="4"/>
      <c r="H207" s="12"/>
      <c r="I207" s="13"/>
      <c r="J207" s="4"/>
      <c r="K207"/>
      <c r="L207"/>
    </row>
    <row r="208" spans="1:12" s="3" customFormat="1" ht="12" customHeight="1" x14ac:dyDescent="0.2">
      <c r="A208" s="80"/>
      <c r="B208" s="18"/>
      <c r="D208" s="2"/>
      <c r="E208" s="2"/>
      <c r="F208" s="7"/>
      <c r="G208" s="4"/>
      <c r="H208" s="12"/>
      <c r="I208" s="13"/>
      <c r="J208" s="4"/>
      <c r="K208"/>
      <c r="L208"/>
    </row>
    <row r="209" spans="1:12" s="3" customFormat="1" ht="12" customHeight="1" x14ac:dyDescent="0.2">
      <c r="A209" s="80"/>
      <c r="B209" s="18"/>
      <c r="C209" s="25"/>
      <c r="D209" s="2"/>
      <c r="E209" s="2"/>
      <c r="F209" s="7"/>
      <c r="G209" s="4"/>
      <c r="H209" s="12"/>
      <c r="I209" s="13"/>
      <c r="J209" s="4"/>
      <c r="K209"/>
      <c r="L209"/>
    </row>
    <row r="210" spans="1:12" s="3" customFormat="1" ht="12" customHeight="1" x14ac:dyDescent="0.2">
      <c r="A210" s="80"/>
      <c r="B210" s="18"/>
      <c r="D210" s="2"/>
      <c r="E210" s="2"/>
      <c r="F210" s="7"/>
      <c r="G210" s="24"/>
      <c r="H210" s="12"/>
      <c r="I210" s="13"/>
      <c r="J210" s="4"/>
      <c r="K210"/>
      <c r="L210"/>
    </row>
    <row r="211" spans="1:12" s="3" customFormat="1" ht="12" customHeight="1" x14ac:dyDescent="0.2">
      <c r="A211" s="80"/>
      <c r="B211" s="18"/>
      <c r="D211" s="2"/>
      <c r="E211" s="2"/>
      <c r="F211" s="7"/>
      <c r="G211" s="24"/>
      <c r="H211" s="12"/>
      <c r="I211" s="13"/>
      <c r="J211" s="4"/>
      <c r="K211"/>
      <c r="L211"/>
    </row>
    <row r="212" spans="1:12" s="3" customFormat="1" ht="12" customHeight="1" x14ac:dyDescent="0.2">
      <c r="A212" s="80"/>
      <c r="B212" s="18"/>
      <c r="C212" s="11"/>
      <c r="D212" s="2"/>
      <c r="E212" s="2"/>
      <c r="F212" s="7"/>
      <c r="G212" s="4"/>
      <c r="H212" s="12"/>
      <c r="I212" s="13"/>
      <c r="J212" s="4"/>
      <c r="K212"/>
      <c r="L212"/>
    </row>
    <row r="213" spans="1:12" s="3" customFormat="1" ht="12" customHeight="1" x14ac:dyDescent="0.2">
      <c r="A213" s="80"/>
      <c r="B213" s="18"/>
      <c r="C213" s="15"/>
      <c r="D213" s="2"/>
      <c r="E213" s="2"/>
      <c r="F213" s="7"/>
      <c r="G213" s="5"/>
      <c r="H213" s="12"/>
      <c r="I213" s="13"/>
      <c r="J213" s="4"/>
      <c r="K213"/>
      <c r="L213"/>
    </row>
    <row r="214" spans="1:12" s="3" customFormat="1" ht="12" customHeight="1" x14ac:dyDescent="0.2">
      <c r="A214" s="80"/>
      <c r="B214" s="18"/>
      <c r="C214" s="15"/>
      <c r="D214" s="2"/>
      <c r="E214" s="2"/>
      <c r="F214" s="7"/>
      <c r="G214" s="5"/>
      <c r="H214" s="12"/>
      <c r="I214" s="13"/>
      <c r="J214" s="4"/>
      <c r="K214"/>
      <c r="L214"/>
    </row>
    <row r="215" spans="1:12" s="3" customFormat="1" ht="12" customHeight="1" x14ac:dyDescent="0.2">
      <c r="A215" s="80"/>
      <c r="B215" s="18"/>
      <c r="C215" s="15"/>
      <c r="D215" s="2"/>
      <c r="E215" s="2"/>
      <c r="F215" s="7"/>
      <c r="G215" s="5"/>
      <c r="H215" s="12"/>
      <c r="I215" s="13"/>
      <c r="J215" s="4"/>
      <c r="K215"/>
      <c r="L215"/>
    </row>
    <row r="216" spans="1:12" s="3" customFormat="1" ht="12" customHeight="1" x14ac:dyDescent="0.2">
      <c r="A216" s="80"/>
      <c r="B216" s="18"/>
      <c r="C216" s="15"/>
      <c r="D216" s="2"/>
      <c r="E216" s="2"/>
      <c r="F216" s="7"/>
      <c r="G216" s="5"/>
      <c r="H216" s="12"/>
      <c r="I216" s="13"/>
      <c r="J216" s="4"/>
      <c r="K216"/>
      <c r="L216"/>
    </row>
    <row r="217" spans="1:12" s="3" customFormat="1" ht="12" customHeight="1" x14ac:dyDescent="0.2">
      <c r="A217" s="80"/>
      <c r="B217" s="18"/>
      <c r="C217" s="15"/>
      <c r="D217" s="2"/>
      <c r="E217" s="2"/>
      <c r="F217" s="7"/>
      <c r="G217" s="5"/>
      <c r="H217" s="12"/>
      <c r="I217" s="13"/>
      <c r="J217" s="4"/>
      <c r="K217"/>
      <c r="L217"/>
    </row>
    <row r="218" spans="1:12" s="3" customFormat="1" ht="12" customHeight="1" x14ac:dyDescent="0.2">
      <c r="A218" s="80"/>
      <c r="B218" s="18"/>
      <c r="C218" s="15"/>
      <c r="D218" s="2"/>
      <c r="E218" s="2"/>
      <c r="F218" s="7"/>
      <c r="G218" s="5"/>
      <c r="H218" s="12"/>
      <c r="I218" s="13"/>
      <c r="J218" s="4"/>
      <c r="K218"/>
      <c r="L218"/>
    </row>
    <row r="219" spans="1:12" s="3" customFormat="1" ht="12" customHeight="1" x14ac:dyDescent="0.2">
      <c r="A219" s="80"/>
      <c r="B219" s="18"/>
      <c r="C219" s="15"/>
      <c r="D219" s="2"/>
      <c r="E219" s="2"/>
      <c r="F219" s="7"/>
      <c r="G219" s="5"/>
      <c r="H219" s="12"/>
      <c r="I219" s="13"/>
      <c r="J219" s="4"/>
      <c r="K219"/>
      <c r="L219"/>
    </row>
    <row r="220" spans="1:12" s="3" customFormat="1" ht="12" customHeight="1" x14ac:dyDescent="0.2">
      <c r="A220" s="80"/>
      <c r="B220" s="18"/>
      <c r="C220" s="15"/>
      <c r="D220" s="2"/>
      <c r="E220" s="2"/>
      <c r="F220" s="7"/>
      <c r="G220" s="5"/>
      <c r="H220" s="12"/>
      <c r="I220" s="13"/>
      <c r="J220" s="4"/>
      <c r="K220"/>
      <c r="L220"/>
    </row>
    <row r="221" spans="1:12" s="3" customFormat="1" ht="12" customHeight="1" x14ac:dyDescent="0.2">
      <c r="A221" s="80"/>
      <c r="B221" s="18"/>
      <c r="C221" s="15"/>
      <c r="D221" s="2"/>
      <c r="E221" s="2"/>
      <c r="F221" s="7"/>
      <c r="G221" s="5"/>
      <c r="H221" s="12"/>
      <c r="I221" s="13"/>
      <c r="J221" s="4"/>
      <c r="K221"/>
      <c r="L221"/>
    </row>
    <row r="222" spans="1:12" s="3" customFormat="1" ht="12" customHeight="1" x14ac:dyDescent="0.2">
      <c r="A222" s="80"/>
      <c r="B222" s="18"/>
      <c r="C222" s="15"/>
      <c r="D222" s="2"/>
      <c r="E222" s="2"/>
      <c r="F222" s="7"/>
      <c r="G222" s="5"/>
      <c r="H222" s="12"/>
      <c r="I222" s="13"/>
      <c r="J222" s="4"/>
      <c r="K222"/>
      <c r="L222"/>
    </row>
    <row r="223" spans="1:12" s="3" customFormat="1" ht="12" customHeight="1" x14ac:dyDescent="0.2">
      <c r="A223" s="80"/>
      <c r="B223" s="18"/>
      <c r="C223" s="15"/>
      <c r="D223" s="2"/>
      <c r="E223" s="2"/>
      <c r="F223" s="7"/>
      <c r="G223" s="5"/>
      <c r="H223" s="12"/>
      <c r="I223" s="13"/>
      <c r="J223" s="4"/>
      <c r="K223"/>
      <c r="L223"/>
    </row>
    <row r="224" spans="1:12" s="3" customFormat="1" ht="12" customHeight="1" x14ac:dyDescent="0.2">
      <c r="A224" s="80"/>
      <c r="B224" s="18"/>
      <c r="C224" s="15"/>
      <c r="D224" s="2"/>
      <c r="E224" s="2"/>
      <c r="F224" s="7"/>
      <c r="G224" s="5"/>
      <c r="H224" s="12"/>
      <c r="I224" s="13"/>
      <c r="J224" s="4"/>
      <c r="K224"/>
      <c r="L224"/>
    </row>
    <row r="227" spans="8:9" x14ac:dyDescent="0.2">
      <c r="H227" s="12"/>
      <c r="I227" s="13"/>
    </row>
    <row r="228" spans="8:9" x14ac:dyDescent="0.2">
      <c r="H228" s="12"/>
      <c r="I228" s="13"/>
    </row>
    <row r="229" spans="8:9" x14ac:dyDescent="0.2">
      <c r="H229" s="12"/>
      <c r="I229" s="13"/>
    </row>
    <row r="230" spans="8:9" x14ac:dyDescent="0.2">
      <c r="H230" s="12"/>
      <c r="I230" s="13"/>
    </row>
    <row r="231" spans="8:9" x14ac:dyDescent="0.2">
      <c r="H231" s="12"/>
      <c r="I231" s="13"/>
    </row>
    <row r="232" spans="8:9" x14ac:dyDescent="0.2">
      <c r="H232" s="12"/>
      <c r="I232" s="13"/>
    </row>
    <row r="233" spans="8:9" x14ac:dyDescent="0.2">
      <c r="H233" s="12"/>
      <c r="I233" s="13"/>
    </row>
    <row r="234" spans="8:9" x14ac:dyDescent="0.2">
      <c r="H234" s="12"/>
      <c r="I234" s="13"/>
    </row>
    <row r="235" spans="8:9" x14ac:dyDescent="0.2">
      <c r="H235" s="12"/>
      <c r="I235" s="13"/>
    </row>
    <row r="284" spans="7:9" x14ac:dyDescent="0.2">
      <c r="I284">
        <f>SUM(I270:I283)</f>
        <v>0</v>
      </c>
    </row>
    <row r="285" spans="7:9" x14ac:dyDescent="0.2">
      <c r="G285" s="32">
        <f>G284+I284</f>
        <v>0</v>
      </c>
    </row>
  </sheetData>
  <printOptions gridLines="1"/>
  <pageMargins left="0.47244094488188981" right="0.39370078740157483" top="0.98425196850393704" bottom="0.98425196850393704" header="0.51181102362204722" footer="0.51181102362204722"/>
  <pageSetup paperSize="9" scale="92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</vt:lpstr>
      <vt:lpstr>Položky</vt:lpstr>
      <vt:lpstr>Položky!Názvy_tisku</vt:lpstr>
      <vt:lpstr>Položky!Oblast_tisku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Matějka</dc:creator>
  <cp:lastModifiedBy>Administrativa</cp:lastModifiedBy>
  <cp:lastPrinted>2023-08-24T07:30:20Z</cp:lastPrinted>
  <dcterms:created xsi:type="dcterms:W3CDTF">2001-02-23T09:58:25Z</dcterms:created>
  <dcterms:modified xsi:type="dcterms:W3CDTF">2023-10-17T08:20:19Z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