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13425" yWindow="225" windowWidth="14730" windowHeight="15225" activeTab="0"/>
  </bookViews>
  <sheets>
    <sheet name="CN" sheetId="1" r:id="rId1"/>
    <sheet name="položky" sheetId="3" r:id="rId2"/>
  </sheets>
  <externalReferences>
    <externalReference r:id="rId5"/>
  </externalReferences>
  <definedNames>
    <definedName name="cisloobjektu">'[1]Krycí list'!$A$5</definedName>
    <definedName name="cislostavby">'[1]Krycí list'!$A$7</definedName>
    <definedName name="Dodavka">#REF!</definedName>
    <definedName name="HSV">#REF!</definedName>
    <definedName name="Mont">#REF!</definedName>
    <definedName name="nazevobjektu">'[1]Krycí list'!$C$5</definedName>
    <definedName name="nazevstavby">'[1]Krycí list'!$C$7</definedName>
    <definedName name="_xlnm.Print_Area" localSheetId="0">'CN'!$A$1:$D$37</definedName>
    <definedName name="PSV">#REF!</definedName>
  </definedNames>
  <calcPr calcId="191029"/>
  <extLst/>
</workbook>
</file>

<file path=xl/sharedStrings.xml><?xml version="1.0" encoding="utf-8"?>
<sst xmlns="http://schemas.openxmlformats.org/spreadsheetml/2006/main" count="98" uniqueCount="68">
  <si>
    <t xml:space="preserve">            KRYCÍ LIST NABÍDKY</t>
  </si>
  <si>
    <t>ÚDAJE O SPOLEČNOSTI</t>
  </si>
  <si>
    <t>Obchodní název</t>
  </si>
  <si>
    <t>IČ0</t>
  </si>
  <si>
    <t>DIČ</t>
  </si>
  <si>
    <t>Ulice a č.p.</t>
  </si>
  <si>
    <t>Místo</t>
  </si>
  <si>
    <t>PSČ</t>
  </si>
  <si>
    <t>telefon</t>
  </si>
  <si>
    <t>e-mail</t>
  </si>
  <si>
    <t>KONTAKTNÍ OSOBA</t>
  </si>
  <si>
    <t>titul</t>
  </si>
  <si>
    <t>jméno</t>
  </si>
  <si>
    <t>příjmení</t>
  </si>
  <si>
    <t>mobil</t>
  </si>
  <si>
    <t xml:space="preserve">NABÍDKOVÁ CENA V Kč </t>
  </si>
  <si>
    <t>Datum</t>
  </si>
  <si>
    <t>Jméno a podpis oprávněné osoby</t>
  </si>
  <si>
    <t>cena bez DPH</t>
  </si>
  <si>
    <t>cena vč. DPH</t>
  </si>
  <si>
    <t>DPH 21 %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</si>
  <si>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</si>
  <si>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</si>
  <si>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</si>
  <si>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</si>
  <si>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</si>
  <si>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</si>
  <si>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</si>
  <si>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</si>
  <si>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LHC 717401 Lesy města Šumperka</t>
  </si>
  <si>
    <t>Dočišťování ploch po těžbě</t>
  </si>
  <si>
    <t>ha</t>
  </si>
  <si>
    <t>ks/tis.</t>
  </si>
  <si>
    <t>Sadba a podsadba do nepřipravené půdy - ruční + mech. - jamková</t>
  </si>
  <si>
    <t>Pěstební práce</t>
  </si>
  <si>
    <t>Sadební materiál</t>
  </si>
  <si>
    <t>smrk sadbovač</t>
  </si>
  <si>
    <t>jedle sadbovač</t>
  </si>
  <si>
    <t>Sadební materiál viz položkový rozpočet</t>
  </si>
  <si>
    <t>Celková nabídková cena</t>
  </si>
  <si>
    <t>Pěstební práce dle položkového rozpočtu</t>
  </si>
  <si>
    <t>Název zakázky :</t>
  </si>
  <si>
    <t>LHC :</t>
  </si>
  <si>
    <t>Úklid ldestu bez pálení ručně i mechanizovaně</t>
  </si>
  <si>
    <r>
      <t>m</t>
    </r>
    <r>
      <rPr>
        <vertAlign val="superscript"/>
        <sz val="8"/>
        <rFont val="Arial"/>
        <family val="2"/>
      </rPr>
      <t>3</t>
    </r>
  </si>
  <si>
    <t>1</t>
  </si>
  <si>
    <t>buk prostokořenná</t>
  </si>
  <si>
    <t>modřín prostokořenná</t>
  </si>
  <si>
    <t>štěrbinová</t>
  </si>
  <si>
    <t>jamková</t>
  </si>
  <si>
    <t>Sadba a podsadba do nepřipravené půdy - ruční + mech. - štěrbinová</t>
  </si>
  <si>
    <t>dub zimní prostokořenný</t>
  </si>
  <si>
    <t>15-32</t>
  </si>
  <si>
    <t>15-41</t>
  </si>
  <si>
    <t>11-13</t>
  </si>
  <si>
    <t>11-14</t>
  </si>
  <si>
    <t>LVS</t>
  </si>
  <si>
    <t>5</t>
  </si>
  <si>
    <t>3</t>
  </si>
  <si>
    <t>Pozn.</t>
  </si>
  <si>
    <t>Celkem práce</t>
  </si>
  <si>
    <t>Celkem materiál</t>
  </si>
  <si>
    <r>
      <t xml:space="preserve">Název  zakázky: </t>
    </r>
    <r>
      <rPr>
        <b/>
        <sz val="11"/>
        <color rgb="FF000000"/>
        <rFont val="Franklin Gothic Book"/>
        <family val="2"/>
      </rPr>
      <t>Úklid klestu a zalesňování 2024</t>
    </r>
    <r>
      <rPr>
        <b/>
        <sz val="11"/>
        <color rgb="FF000000"/>
        <rFont val="Franklin Gothic Book"/>
        <family val="2"/>
      </rPr>
      <t xml:space="preserve"> – lesní úsek č. 12 Kamenec</t>
    </r>
  </si>
  <si>
    <t>Úklid klestu a zalesňování 2024 – lesní úsek č. 12 Kamenec</t>
  </si>
  <si>
    <t>4</t>
  </si>
  <si>
    <t>6</t>
  </si>
  <si>
    <t>smrk prostokořený</t>
  </si>
  <si>
    <t>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</si>
</sst>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#"/>
  </numFmts>
  <fonts count="31">
    <font>
      <sz val="10"/>
      <name val="Arial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20"/>
      <name val="Franklin Gothic Book"/>
      <family val="2"/>
    </font>
    <font>
      <b/>
      <sz val="11"/>
      <color indexed="9"/>
      <name val="Franklin Gothic Book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60"/>
      <name val="Franklin Gothic Book"/>
      <family val="2"/>
    </font>
    <font>
      <sz val="18"/>
      <color indexed="54"/>
      <name val="Calibri Light"/>
      <family val="2"/>
    </font>
    <font>
      <sz val="11"/>
      <color indexed="52"/>
      <name val="Franklin Gothic Book"/>
      <family val="2"/>
    </font>
    <font>
      <sz val="11"/>
      <color indexed="17"/>
      <name val="Franklin Gothic Book"/>
      <family val="2"/>
    </font>
    <font>
      <sz val="11"/>
      <color indexed="10"/>
      <name val="Franklin Gothic Book"/>
      <family val="2"/>
    </font>
    <font>
      <sz val="11"/>
      <color indexed="62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63"/>
      <name val="Franklin Gothic Book"/>
      <family val="2"/>
    </font>
    <font>
      <i/>
      <sz val="11"/>
      <color indexed="8"/>
      <name val="Franklin Gothic Book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b/>
      <sz val="11"/>
      <color rgb="FF000000"/>
      <name val="Franklin Gothic Book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F6DD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/>
      <right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0" fontId="4" fillId="13" borderId="0" applyNumberFormat="0" applyBorder="0" applyAlignment="0" applyProtection="0"/>
    <xf numFmtId="0" fontId="5" fillId="14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38">
    <xf numFmtId="0" fontId="0" fillId="0" borderId="0" xfId="0"/>
    <xf numFmtId="0" fontId="1" fillId="9" borderId="0" xfId="28" applyBorder="1"/>
    <xf numFmtId="0" fontId="1" fillId="9" borderId="0" xfId="28"/>
    <xf numFmtId="0" fontId="1" fillId="18" borderId="0" xfId="28" applyFill="1"/>
    <xf numFmtId="0" fontId="1" fillId="18" borderId="0" xfId="28" applyFill="1" applyBorder="1"/>
    <xf numFmtId="0" fontId="1" fillId="18" borderId="0" xfId="28" applyFill="1" applyAlignment="1">
      <alignment horizontal="center"/>
    </xf>
    <xf numFmtId="0" fontId="1" fillId="18" borderId="10" xfId="28" applyFill="1" applyBorder="1"/>
    <xf numFmtId="0" fontId="1" fillId="18" borderId="11" xfId="28" applyFill="1" applyBorder="1"/>
    <xf numFmtId="0" fontId="1" fillId="18" borderId="12" xfId="28" applyFill="1" applyBorder="1"/>
    <xf numFmtId="0" fontId="1" fillId="18" borderId="13" xfId="28" applyFill="1" applyBorder="1"/>
    <xf numFmtId="0" fontId="1" fillId="18" borderId="14" xfId="28" applyFill="1" applyBorder="1"/>
    <xf numFmtId="0" fontId="1" fillId="18" borderId="15" xfId="28" applyFill="1" applyBorder="1" applyAlignment="1">
      <alignment horizontal="center"/>
    </xf>
    <xf numFmtId="0" fontId="1" fillId="18" borderId="16" xfId="28" applyFill="1" applyBorder="1" applyAlignment="1">
      <alignment horizontal="center"/>
    </xf>
    <xf numFmtId="0" fontId="1" fillId="18" borderId="0" xfId="28" applyFill="1" applyAlignment="1">
      <alignment vertical="center"/>
    </xf>
    <xf numFmtId="0" fontId="0" fillId="0" borderId="0" xfId="61" applyFont="1">
      <alignment/>
      <protection/>
    </xf>
    <xf numFmtId="0" fontId="24" fillId="0" borderId="0" xfId="61" applyFont="1" applyAlignment="1">
      <alignment horizontal="right"/>
      <protection/>
    </xf>
    <xf numFmtId="0" fontId="0" fillId="0" borderId="17" xfId="61" applyFont="1" applyBorder="1">
      <alignment/>
      <protection/>
    </xf>
    <xf numFmtId="49" fontId="0" fillId="0" borderId="17" xfId="61" applyNumberFormat="1" applyFont="1" applyBorder="1" applyAlignment="1">
      <alignment horizontal="left"/>
      <protection/>
    </xf>
    <xf numFmtId="0" fontId="0" fillId="0" borderId="18" xfId="61" applyFont="1" applyBorder="1">
      <alignment/>
      <protection/>
    </xf>
    <xf numFmtId="0" fontId="0" fillId="0" borderId="19" xfId="61" applyFont="1" applyBorder="1">
      <alignment/>
      <protection/>
    </xf>
    <xf numFmtId="0" fontId="2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25" fillId="0" borderId="20" xfId="61" applyFont="1" applyBorder="1" applyAlignment="1">
      <alignment horizontal="center" vertical="top"/>
      <protection/>
    </xf>
    <xf numFmtId="0" fontId="25" fillId="0" borderId="20" xfId="61" applyFont="1" applyBorder="1" applyAlignment="1">
      <alignment vertical="top" wrapText="1"/>
      <protection/>
    </xf>
    <xf numFmtId="49" fontId="25" fillId="0" borderId="20" xfId="61" applyNumberFormat="1" applyFont="1" applyBorder="1" applyAlignment="1">
      <alignment horizontal="center" shrinkToFit="1"/>
      <protection/>
    </xf>
    <xf numFmtId="4" fontId="25" fillId="0" borderId="20" xfId="61" applyNumberFormat="1" applyFont="1" applyBorder="1" applyAlignment="1">
      <alignment horizontal="right"/>
      <protection/>
    </xf>
    <xf numFmtId="0" fontId="26" fillId="19" borderId="21" xfId="61" applyFont="1" applyFill="1" applyBorder="1">
      <alignment/>
      <protection/>
    </xf>
    <xf numFmtId="0" fontId="0" fillId="19" borderId="22" xfId="61" applyFont="1" applyFill="1" applyBorder="1" applyAlignment="1">
      <alignment horizontal="center"/>
      <protection/>
    </xf>
    <xf numFmtId="4" fontId="0" fillId="19" borderId="22" xfId="61" applyNumberFormat="1" applyFont="1" applyFill="1" applyBorder="1" applyAlignment="1">
      <alignment horizontal="right"/>
      <protection/>
    </xf>
    <xf numFmtId="4" fontId="0" fillId="19" borderId="23" xfId="61" applyNumberFormat="1" applyFont="1" applyFill="1" applyBorder="1" applyAlignment="1">
      <alignment horizontal="right"/>
      <protection/>
    </xf>
    <xf numFmtId="4" fontId="20" fillId="19" borderId="24" xfId="61" applyNumberFormat="1" applyFont="1" applyFill="1" applyBorder="1">
      <alignment/>
      <protection/>
    </xf>
    <xf numFmtId="49" fontId="0" fillId="0" borderId="0" xfId="61" applyNumberFormat="1" applyFont="1">
      <alignment/>
      <protection/>
    </xf>
    <xf numFmtId="49" fontId="0" fillId="0" borderId="0" xfId="0" applyNumberFormat="1"/>
    <xf numFmtId="0" fontId="0" fillId="0" borderId="25" xfId="0" applyBorder="1"/>
    <xf numFmtId="0" fontId="21" fillId="0" borderId="17" xfId="61" applyFont="1" applyBorder="1" applyAlignment="1">
      <alignment horizontal="right"/>
      <protection/>
    </xf>
    <xf numFmtId="0" fontId="25" fillId="0" borderId="26" xfId="61" applyFont="1" applyBorder="1" applyAlignment="1">
      <alignment vertical="top" wrapText="1"/>
      <protection/>
    </xf>
    <xf numFmtId="0" fontId="27" fillId="0" borderId="0" xfId="63" applyFont="1" applyAlignment="1" applyProtection="1">
      <alignment horizontal="right" vertical="top"/>
      <protection hidden="1"/>
    </xf>
    <xf numFmtId="0" fontId="27" fillId="0" borderId="0" xfId="63" applyFont="1" applyAlignment="1" applyProtection="1">
      <alignment horizontal="right"/>
      <protection hidden="1"/>
    </xf>
    <xf numFmtId="165" fontId="27" fillId="0" borderId="21" xfId="64" applyNumberFormat="1" applyFont="1" applyBorder="1" applyProtection="1">
      <alignment/>
      <protection hidden="1"/>
    </xf>
    <xf numFmtId="0" fontId="27" fillId="0" borderId="0" xfId="63" applyFont="1" applyProtection="1">
      <alignment/>
      <protection hidden="1"/>
    </xf>
    <xf numFmtId="0" fontId="19" fillId="0" borderId="0" xfId="64" applyProtection="1">
      <alignment/>
      <protection hidden="1"/>
    </xf>
    <xf numFmtId="49" fontId="25" fillId="0" borderId="24" xfId="61" applyNumberFormat="1" applyFont="1" applyBorder="1" applyAlignment="1">
      <alignment horizontal="center" shrinkToFit="1"/>
      <protection/>
    </xf>
    <xf numFmtId="49" fontId="23" fillId="0" borderId="0" xfId="61" applyNumberFormat="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1" fillId="18" borderId="12" xfId="28" applyFill="1" applyBorder="1" applyAlignment="1">
      <alignment horizontal="center" vertical="center" wrapText="1"/>
    </xf>
    <xf numFmtId="0" fontId="1" fillId="18" borderId="27" xfId="28" applyFill="1" applyBorder="1" applyAlignment="1">
      <alignment horizontal="center" vertical="center" wrapText="1"/>
    </xf>
    <xf numFmtId="0" fontId="3" fillId="18" borderId="13" xfId="28" applyFont="1" applyFill="1" applyBorder="1" applyAlignment="1">
      <alignment horizontal="center" vertical="center" wrapText="1"/>
    </xf>
    <xf numFmtId="0" fontId="20" fillId="0" borderId="28" xfId="0" applyFont="1" applyBorder="1"/>
    <xf numFmtId="0" fontId="3" fillId="18" borderId="0" xfId="28" applyFont="1" applyFill="1" applyAlignment="1">
      <alignment wrapText="1"/>
    </xf>
    <xf numFmtId="0" fontId="25" fillId="20" borderId="20" xfId="61" applyFont="1" applyFill="1" applyBorder="1" applyAlignment="1">
      <alignment horizontal="center"/>
      <protection/>
    </xf>
    <xf numFmtId="4" fontId="25" fillId="0" borderId="22" xfId="61" applyNumberFormat="1" applyFont="1" applyBorder="1" applyAlignment="1">
      <alignment horizontal="right"/>
      <protection/>
    </xf>
    <xf numFmtId="49" fontId="25" fillId="0" borderId="20" xfId="61" applyNumberFormat="1" applyFont="1" applyBorder="1" applyAlignment="1">
      <alignment horizontal="center" vertical="top"/>
      <protection/>
    </xf>
    <xf numFmtId="4" fontId="25" fillId="21" borderId="20" xfId="61" applyNumberFormat="1" applyFont="1" applyFill="1" applyBorder="1" applyAlignment="1">
      <alignment horizontal="right"/>
      <protection/>
    </xf>
    <xf numFmtId="4" fontId="25" fillId="21" borderId="24" xfId="61" applyNumberFormat="1" applyFont="1" applyFill="1" applyBorder="1" applyAlignment="1">
      <alignment horizontal="right"/>
      <protection/>
    </xf>
    <xf numFmtId="164" fontId="3" fillId="18" borderId="29" xfId="28" applyNumberFormat="1" applyFont="1" applyFill="1" applyBorder="1" applyAlignment="1">
      <alignment vertical="center"/>
    </xf>
    <xf numFmtId="164" fontId="1" fillId="18" borderId="29" xfId="28" applyNumberFormat="1" applyFont="1" applyFill="1" applyBorder="1" applyAlignment="1">
      <alignment vertical="center"/>
    </xf>
    <xf numFmtId="164" fontId="1" fillId="18" borderId="30" xfId="28" applyNumberFormat="1" applyFont="1" applyFill="1" applyBorder="1" applyAlignment="1">
      <alignment vertical="center"/>
    </xf>
    <xf numFmtId="164" fontId="18" fillId="18" borderId="31" xfId="28" applyNumberFormat="1" applyFont="1" applyFill="1" applyBorder="1" applyAlignment="1">
      <alignment vertical="center" wrapText="1"/>
    </xf>
    <xf numFmtId="164" fontId="18" fillId="18" borderId="32" xfId="28" applyNumberFormat="1" applyFont="1" applyFill="1" applyBorder="1" applyAlignment="1">
      <alignment vertical="center" wrapText="1"/>
    </xf>
    <xf numFmtId="164" fontId="18" fillId="18" borderId="33" xfId="28" applyNumberFormat="1" applyFont="1" applyFill="1" applyBorder="1" applyAlignment="1">
      <alignment vertical="center" wrapText="1"/>
    </xf>
    <xf numFmtId="4" fontId="25" fillId="20" borderId="20" xfId="61" applyNumberFormat="1" applyFont="1" applyFill="1" applyBorder="1" applyAlignment="1">
      <alignment horizontal="center"/>
      <protection/>
    </xf>
    <xf numFmtId="4" fontId="25" fillId="20" borderId="20" xfId="61" applyNumberFormat="1" applyFont="1" applyFill="1" applyBorder="1" applyAlignment="1">
      <alignment horizontal="right"/>
      <protection/>
    </xf>
    <xf numFmtId="4" fontId="20" fillId="19" borderId="24" xfId="61" applyNumberFormat="1" applyFont="1" applyFill="1" applyBorder="1" applyAlignment="1">
      <alignment horizontal="right"/>
      <protection/>
    </xf>
    <xf numFmtId="0" fontId="0" fillId="0" borderId="19" xfId="61" applyFont="1" applyBorder="1" applyAlignment="1">
      <alignment shrinkToFit="1"/>
      <protection/>
    </xf>
    <xf numFmtId="0" fontId="0" fillId="0" borderId="34" xfId="61" applyFont="1" applyBorder="1" applyAlignment="1">
      <alignment shrinkToFit="1"/>
      <protection/>
    </xf>
    <xf numFmtId="49" fontId="21" fillId="19" borderId="20" xfId="61" applyNumberFormat="1" applyFont="1" applyFill="1" applyBorder="1">
      <alignment/>
      <protection/>
    </xf>
    <xf numFmtId="49" fontId="21" fillId="19" borderId="35" xfId="61" applyNumberFormat="1" applyFont="1" applyFill="1" applyBorder="1" applyAlignment="1">
      <alignment horizontal="center"/>
      <protection/>
    </xf>
    <xf numFmtId="0" fontId="21" fillId="19" borderId="35" xfId="61" applyFont="1" applyFill="1" applyBorder="1" applyAlignment="1">
      <alignment horizontal="center"/>
      <protection/>
    </xf>
    <xf numFmtId="0" fontId="21" fillId="19" borderId="20" xfId="61" applyFont="1" applyFill="1" applyBorder="1" applyAlignment="1">
      <alignment horizontal="center"/>
      <protection/>
    </xf>
    <xf numFmtId="49" fontId="25" fillId="20" borderId="36" xfId="61" applyNumberFormat="1" applyFont="1" applyFill="1" applyBorder="1" applyAlignment="1">
      <alignment horizontal="center"/>
      <protection/>
    </xf>
    <xf numFmtId="4" fontId="25" fillId="21" borderId="36" xfId="61" applyNumberFormat="1" applyFont="1" applyFill="1" applyBorder="1" applyAlignment="1">
      <alignment horizontal="right"/>
      <protection/>
    </xf>
    <xf numFmtId="4" fontId="25" fillId="20" borderId="36" xfId="61" applyNumberFormat="1" applyFont="1" applyFill="1" applyBorder="1" applyAlignment="1">
      <alignment horizontal="right"/>
      <protection/>
    </xf>
    <xf numFmtId="4" fontId="25" fillId="20" borderId="36" xfId="61" applyNumberFormat="1" applyFont="1" applyFill="1" applyBorder="1" applyAlignment="1">
      <alignment horizontal="center"/>
      <protection/>
    </xf>
    <xf numFmtId="49" fontId="21" fillId="20" borderId="21" xfId="61" applyNumberFormat="1" applyFont="1" applyFill="1" applyBorder="1">
      <alignment/>
      <protection/>
    </xf>
    <xf numFmtId="49" fontId="21" fillId="20" borderId="22" xfId="61" applyNumberFormat="1" applyFont="1" applyFill="1" applyBorder="1" applyAlignment="1">
      <alignment horizontal="center"/>
      <protection/>
    </xf>
    <xf numFmtId="0" fontId="28" fillId="20" borderId="22" xfId="61" applyFont="1" applyFill="1" applyBorder="1" applyAlignment="1">
      <alignment horizontal="center"/>
      <protection/>
    </xf>
    <xf numFmtId="0" fontId="21" fillId="20" borderId="22" xfId="61" applyFont="1" applyFill="1" applyBorder="1" applyAlignment="1">
      <alignment horizontal="center"/>
      <protection/>
    </xf>
    <xf numFmtId="0" fontId="21" fillId="20" borderId="23" xfId="61" applyFont="1" applyFill="1" applyBorder="1" applyAlignment="1">
      <alignment horizontal="center"/>
      <protection/>
    </xf>
    <xf numFmtId="0" fontId="26" fillId="19" borderId="26" xfId="61" applyFont="1" applyFill="1" applyBorder="1">
      <alignment/>
      <protection/>
    </xf>
    <xf numFmtId="0" fontId="0" fillId="19" borderId="37" xfId="61" applyFont="1" applyFill="1" applyBorder="1" applyAlignment="1">
      <alignment horizontal="center"/>
      <protection/>
    </xf>
    <xf numFmtId="4" fontId="0" fillId="19" borderId="37" xfId="61" applyNumberFormat="1" applyFont="1" applyFill="1" applyBorder="1" applyAlignment="1">
      <alignment horizontal="right"/>
      <protection/>
    </xf>
    <xf numFmtId="4" fontId="0" fillId="19" borderId="35" xfId="61" applyNumberFormat="1" applyFont="1" applyFill="1" applyBorder="1" applyAlignment="1">
      <alignment horizontal="right"/>
      <protection/>
    </xf>
    <xf numFmtId="4" fontId="20" fillId="19" borderId="20" xfId="61" applyNumberFormat="1" applyFont="1" applyFill="1" applyBorder="1" applyAlignment="1">
      <alignment horizontal="right"/>
      <protection/>
    </xf>
    <xf numFmtId="4" fontId="20" fillId="19" borderId="20" xfId="61" applyNumberFormat="1" applyFont="1" applyFill="1" applyBorder="1">
      <alignment/>
      <protection/>
    </xf>
    <xf numFmtId="0" fontId="25" fillId="0" borderId="36" xfId="61" applyFont="1" applyBorder="1" applyAlignment="1">
      <alignment horizontal="center" vertical="top"/>
      <protection/>
    </xf>
    <xf numFmtId="0" fontId="25" fillId="20" borderId="36" xfId="61" applyFont="1" applyFill="1" applyBorder="1" applyAlignment="1">
      <alignment horizontal="center"/>
      <protection/>
    </xf>
    <xf numFmtId="0" fontId="25" fillId="0" borderId="21" xfId="61" applyFont="1" applyBorder="1" applyAlignment="1">
      <alignment horizontal="center" vertical="top"/>
      <protection/>
    </xf>
    <xf numFmtId="49" fontId="21" fillId="0" borderId="22" xfId="61" applyNumberFormat="1" applyFont="1" applyBorder="1" applyAlignment="1">
      <alignment horizontal="center" vertical="top"/>
      <protection/>
    </xf>
    <xf numFmtId="0" fontId="28" fillId="0" borderId="22" xfId="61" applyFont="1" applyBorder="1" applyAlignment="1">
      <alignment horizontal="center" vertical="top" wrapText="1"/>
      <protection/>
    </xf>
    <xf numFmtId="49" fontId="25" fillId="0" borderId="22" xfId="61" applyNumberFormat="1" applyFont="1" applyBorder="1" applyAlignment="1">
      <alignment horizontal="center" shrinkToFit="1"/>
      <protection/>
    </xf>
    <xf numFmtId="0" fontId="25" fillId="20" borderId="23" xfId="61" applyFont="1" applyFill="1" applyBorder="1" applyAlignment="1">
      <alignment horizontal="center"/>
      <protection/>
    </xf>
    <xf numFmtId="0" fontId="1" fillId="22" borderId="38" xfId="28" applyFill="1" applyBorder="1"/>
    <xf numFmtId="4" fontId="25" fillId="20" borderId="22" xfId="61" applyNumberFormat="1" applyFont="1" applyFill="1" applyBorder="1" applyAlignment="1">
      <alignment horizontal="right"/>
      <protection/>
    </xf>
    <xf numFmtId="49" fontId="25" fillId="20" borderId="35" xfId="61" applyNumberFormat="1" applyFont="1" applyFill="1" applyBorder="1" applyAlignment="1">
      <alignment horizontal="center"/>
      <protection/>
    </xf>
    <xf numFmtId="0" fontId="25" fillId="20" borderId="35" xfId="61" applyFont="1" applyFill="1" applyBorder="1" applyAlignment="1">
      <alignment horizontal="left"/>
      <protection/>
    </xf>
    <xf numFmtId="0" fontId="25" fillId="20" borderId="35" xfId="61" applyFont="1" applyFill="1" applyBorder="1" applyAlignment="1">
      <alignment horizontal="center"/>
      <protection/>
    </xf>
    <xf numFmtId="0" fontId="25" fillId="20" borderId="35" xfId="61" applyFont="1" applyFill="1" applyBorder="1" applyAlignment="1">
      <alignment horizontal="right"/>
      <protection/>
    </xf>
    <xf numFmtId="4" fontId="25" fillId="0" borderId="24" xfId="61" applyNumberFormat="1" applyFont="1" applyBorder="1" applyAlignment="1">
      <alignment horizontal="right"/>
      <protection/>
    </xf>
    <xf numFmtId="0" fontId="1" fillId="22" borderId="39" xfId="28" applyFill="1" applyBorder="1" applyAlignment="1">
      <alignment horizontal="center"/>
    </xf>
    <xf numFmtId="0" fontId="1" fillId="18" borderId="37" xfId="28" applyFill="1" applyBorder="1" applyAlignment="1">
      <alignment horizontal="center" wrapText="1"/>
    </xf>
    <xf numFmtId="0" fontId="1" fillId="22" borderId="40" xfId="28" applyFill="1" applyBorder="1" applyAlignment="1">
      <alignment horizontal="left"/>
    </xf>
    <xf numFmtId="0" fontId="1" fillId="22" borderId="41" xfId="28" applyFill="1" applyBorder="1" applyAlignment="1">
      <alignment horizontal="left"/>
    </xf>
    <xf numFmtId="0" fontId="1" fillId="22" borderId="42" xfId="28" applyFill="1" applyBorder="1" applyAlignment="1">
      <alignment horizontal="left"/>
    </xf>
    <xf numFmtId="0" fontId="1" fillId="22" borderId="43" xfId="28" applyFill="1" applyBorder="1" applyAlignment="1">
      <alignment horizontal="left"/>
    </xf>
    <xf numFmtId="0" fontId="1" fillId="22" borderId="44" xfId="28" applyFill="1" applyBorder="1" applyAlignment="1">
      <alignment horizontal="left"/>
    </xf>
    <xf numFmtId="0" fontId="1" fillId="22" borderId="45" xfId="28" applyFill="1" applyBorder="1" applyAlignment="1">
      <alignment horizontal="left"/>
    </xf>
    <xf numFmtId="0" fontId="3" fillId="18" borderId="46" xfId="28" applyFont="1" applyFill="1" applyBorder="1" applyAlignment="1">
      <alignment horizontal="center"/>
    </xf>
    <xf numFmtId="0" fontId="3" fillId="18" borderId="47" xfId="28" applyFont="1" applyFill="1" applyBorder="1" applyAlignment="1">
      <alignment horizontal="center"/>
    </xf>
    <xf numFmtId="0" fontId="3" fillId="18" borderId="48" xfId="28" applyFont="1" applyFill="1" applyBorder="1" applyAlignment="1">
      <alignment horizontal="center"/>
    </xf>
    <xf numFmtId="0" fontId="1" fillId="18" borderId="38" xfId="28" applyFill="1" applyBorder="1" applyAlignment="1">
      <alignment horizontal="center"/>
    </xf>
    <xf numFmtId="0" fontId="3" fillId="18" borderId="49" xfId="28" applyFont="1" applyFill="1" applyBorder="1" applyAlignment="1">
      <alignment horizontal="center"/>
    </xf>
    <xf numFmtId="0" fontId="3" fillId="18" borderId="50" xfId="28" applyFont="1" applyFill="1" applyBorder="1" applyAlignment="1">
      <alignment horizontal="center"/>
    </xf>
    <xf numFmtId="0" fontId="3" fillId="18" borderId="51" xfId="28" applyFont="1" applyFill="1" applyBorder="1" applyAlignment="1">
      <alignment horizontal="center"/>
    </xf>
    <xf numFmtId="0" fontId="1" fillId="22" borderId="52" xfId="28" applyFill="1" applyBorder="1" applyAlignment="1">
      <alignment horizontal="left"/>
    </xf>
    <xf numFmtId="0" fontId="1" fillId="22" borderId="39" xfId="28" applyFill="1" applyBorder="1" applyAlignment="1">
      <alignment horizontal="left"/>
    </xf>
    <xf numFmtId="0" fontId="1" fillId="22" borderId="53" xfId="28" applyFill="1" applyBorder="1" applyAlignment="1">
      <alignment horizontal="left"/>
    </xf>
    <xf numFmtId="0" fontId="1" fillId="22" borderId="54" xfId="28" applyFill="1" applyBorder="1" applyAlignment="1">
      <alignment horizontal="left"/>
    </xf>
    <xf numFmtId="0" fontId="1" fillId="22" borderId="22" xfId="28" applyFill="1" applyBorder="1" applyAlignment="1">
      <alignment horizontal="left"/>
    </xf>
    <xf numFmtId="0" fontId="1" fillId="22" borderId="55" xfId="28" applyFill="1" applyBorder="1" applyAlignment="1">
      <alignment horizontal="left"/>
    </xf>
    <xf numFmtId="0" fontId="1" fillId="22" borderId="56" xfId="28" applyFill="1" applyBorder="1" applyAlignment="1">
      <alignment horizontal="left"/>
    </xf>
    <xf numFmtId="0" fontId="1" fillId="22" borderId="57" xfId="28" applyFill="1" applyBorder="1" applyAlignment="1">
      <alignment horizontal="left"/>
    </xf>
    <xf numFmtId="0" fontId="1" fillId="22" borderId="58" xfId="28" applyFill="1" applyBorder="1" applyAlignment="1">
      <alignment horizontal="left"/>
    </xf>
    <xf numFmtId="0" fontId="3" fillId="18" borderId="59" xfId="28" applyFont="1" applyFill="1" applyBorder="1" applyAlignment="1">
      <alignment horizontal="center"/>
    </xf>
    <xf numFmtId="0" fontId="3" fillId="18" borderId="60" xfId="28" applyFont="1" applyFill="1" applyBorder="1" applyAlignment="1">
      <alignment horizontal="center"/>
    </xf>
    <xf numFmtId="0" fontId="3" fillId="18" borderId="61" xfId="28" applyFont="1" applyFill="1" applyBorder="1" applyAlignment="1">
      <alignment horizontal="center"/>
    </xf>
    <xf numFmtId="0" fontId="1" fillId="22" borderId="62" xfId="28" applyFill="1" applyBorder="1" applyAlignment="1">
      <alignment horizontal="left"/>
    </xf>
    <xf numFmtId="0" fontId="1" fillId="22" borderId="63" xfId="28" applyFill="1" applyBorder="1" applyAlignment="1">
      <alignment horizontal="left"/>
    </xf>
    <xf numFmtId="0" fontId="1" fillId="22" borderId="64" xfId="28" applyFill="1" applyBorder="1" applyAlignment="1">
      <alignment horizontal="left"/>
    </xf>
    <xf numFmtId="0" fontId="27" fillId="0" borderId="0" xfId="63" applyFont="1" applyAlignment="1" applyProtection="1">
      <alignment horizontal="left" vertical="top" wrapText="1"/>
      <protection hidden="1"/>
    </xf>
    <xf numFmtId="0" fontId="22" fillId="0" borderId="0" xfId="61" applyFont="1" applyAlignment="1">
      <alignment horizontal="center"/>
      <protection/>
    </xf>
    <xf numFmtId="0" fontId="0" fillId="0" borderId="65" xfId="61" applyFont="1" applyBorder="1" applyAlignment="1">
      <alignment horizontal="left"/>
      <protection/>
    </xf>
    <xf numFmtId="0" fontId="0" fillId="0" borderId="66" xfId="61" applyFont="1" applyBorder="1" applyAlignment="1">
      <alignment horizontal="left"/>
      <protection/>
    </xf>
    <xf numFmtId="49" fontId="0" fillId="0" borderId="67" xfId="61" applyNumberFormat="1" applyFont="1" applyBorder="1" applyAlignment="1">
      <alignment horizontal="left"/>
      <protection/>
    </xf>
    <xf numFmtId="49" fontId="0" fillId="0" borderId="68" xfId="61" applyNumberFormat="1" applyFont="1" applyBorder="1" applyAlignment="1">
      <alignment horizontal="left"/>
      <protection/>
    </xf>
    <xf numFmtId="49" fontId="26" fillId="19" borderId="26" xfId="61" applyNumberFormat="1" applyFont="1" applyFill="1" applyBorder="1" applyAlignment="1">
      <alignment horizontal="left"/>
      <protection/>
    </xf>
    <xf numFmtId="49" fontId="26" fillId="19" borderId="35" xfId="61" applyNumberFormat="1" applyFont="1" applyFill="1" applyBorder="1" applyAlignment="1">
      <alignment horizontal="left"/>
      <protection/>
    </xf>
    <xf numFmtId="49" fontId="26" fillId="19" borderId="21" xfId="61" applyNumberFormat="1" applyFont="1" applyFill="1" applyBorder="1" applyAlignment="1">
      <alignment horizontal="left"/>
      <protection/>
    </xf>
    <xf numFmtId="49" fontId="26" fillId="19" borderId="23" xfId="61" applyNumberFormat="1" applyFont="1" applyFill="1" applyBorder="1" applyAlignment="1">
      <alignment horizontal="left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_POL.XLS" xfId="61"/>
    <cellStyle name="Normální 2" xfId="62"/>
    <cellStyle name="normální_NABIDKA vzor2007" xfId="63"/>
    <cellStyle name="normální_Struktura PČ a SM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&#345;ejn&#233;%20zak&#225;zky\VZORY\P&#345;&#237;loha%20&#269;.%201%20Kryc&#237;%20list%20nab&#237;d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01</v>
          </cell>
          <cell r="C5" t="str">
            <v>Kotelna K7</v>
          </cell>
        </row>
        <row r="7">
          <cell r="A7" t="str">
            <v>I2021/146</v>
          </cell>
          <cell r="C7" t="str">
            <v>Rychloohřev K7</v>
          </cell>
        </row>
      </sheetData>
      <sheetData sheetId="1">
        <row r="1">
          <cell r="H1" t="str">
            <v>I146.01/01</v>
          </cell>
        </row>
      </sheetData>
      <sheetData sheetId="2">
        <row r="7">
          <cell r="B7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SheetLayoutView="100" workbookViewId="0" topLeftCell="A1">
      <selection activeCell="B7" sqref="B7:D7"/>
    </sheetView>
  </sheetViews>
  <sheetFormatPr defaultColWidth="9.140625" defaultRowHeight="12.75"/>
  <cols>
    <col min="1" max="1" width="26.57421875" style="2" customWidth="1"/>
    <col min="2" max="4" width="22.7109375" style="2" customWidth="1"/>
    <col min="5" max="5" width="16.7109375" style="2" customWidth="1"/>
    <col min="6" max="6" width="20.57421875" style="2" customWidth="1"/>
    <col min="7" max="16384" width="9.140625" style="2" customWidth="1"/>
  </cols>
  <sheetData>
    <row r="1" spans="1:6" ht="12.75">
      <c r="A1" s="109" t="s">
        <v>0</v>
      </c>
      <c r="B1" s="109"/>
      <c r="C1" s="109"/>
      <c r="D1" s="109"/>
      <c r="E1" s="1"/>
      <c r="F1" s="1"/>
    </row>
    <row r="2" spans="1:6" ht="12.75">
      <c r="A2" s="3"/>
      <c r="B2" s="3"/>
      <c r="C2" s="3"/>
      <c r="D2" s="3"/>
      <c r="E2" s="1"/>
      <c r="F2" s="1"/>
    </row>
    <row r="3" spans="1:4" ht="48.75" customHeight="1">
      <c r="A3" s="13" t="s">
        <v>62</v>
      </c>
      <c r="B3" s="48"/>
      <c r="C3" s="48"/>
      <c r="D3" s="48"/>
    </row>
    <row r="4" spans="1:4" ht="12.75">
      <c r="A4" s="3"/>
      <c r="B4" s="3"/>
      <c r="C4" s="3"/>
      <c r="D4" s="3"/>
    </row>
    <row r="5" spans="1:4" ht="16.5" thickBot="1">
      <c r="A5" s="3"/>
      <c r="B5" s="3"/>
      <c r="C5" s="3"/>
      <c r="D5" s="3"/>
    </row>
    <row r="6" spans="1:6" ht="16.5" customHeight="1" thickBot="1">
      <c r="A6" s="110" t="s">
        <v>1</v>
      </c>
      <c r="B6" s="111"/>
      <c r="C6" s="111"/>
      <c r="D6" s="112"/>
      <c r="E6" s="1"/>
      <c r="F6" s="1"/>
    </row>
    <row r="7" spans="1:6" ht="18" customHeight="1">
      <c r="A7" s="6" t="s">
        <v>2</v>
      </c>
      <c r="B7" s="113"/>
      <c r="C7" s="114"/>
      <c r="D7" s="115"/>
      <c r="E7" s="1"/>
      <c r="F7" s="1"/>
    </row>
    <row r="8" spans="1:6" ht="18" customHeight="1">
      <c r="A8" s="7" t="s">
        <v>3</v>
      </c>
      <c r="B8" s="113"/>
      <c r="C8" s="114"/>
      <c r="D8" s="115"/>
      <c r="E8" s="1"/>
      <c r="F8" s="1"/>
    </row>
    <row r="9" spans="1:6" ht="18" customHeight="1">
      <c r="A9" s="8" t="s">
        <v>4</v>
      </c>
      <c r="B9" s="113"/>
      <c r="C9" s="114"/>
      <c r="D9" s="115"/>
      <c r="E9" s="1"/>
      <c r="F9" s="1"/>
    </row>
    <row r="10" spans="1:6" ht="18" customHeight="1">
      <c r="A10" s="8" t="s">
        <v>5</v>
      </c>
      <c r="B10" s="113"/>
      <c r="C10" s="114"/>
      <c r="D10" s="115"/>
      <c r="E10" s="1"/>
      <c r="F10" s="1"/>
    </row>
    <row r="11" spans="1:6" ht="18" customHeight="1">
      <c r="A11" s="8" t="s">
        <v>6</v>
      </c>
      <c r="B11" s="113"/>
      <c r="C11" s="114"/>
      <c r="D11" s="115"/>
      <c r="E11" s="1"/>
      <c r="F11" s="1"/>
    </row>
    <row r="12" spans="1:6" ht="18" customHeight="1">
      <c r="A12" s="8" t="s">
        <v>7</v>
      </c>
      <c r="B12" s="116"/>
      <c r="C12" s="117"/>
      <c r="D12" s="118"/>
      <c r="E12" s="1"/>
      <c r="F12" s="1"/>
    </row>
    <row r="13" spans="1:6" ht="18" customHeight="1">
      <c r="A13" s="8" t="s">
        <v>8</v>
      </c>
      <c r="B13" s="113"/>
      <c r="C13" s="114"/>
      <c r="D13" s="115"/>
      <c r="E13" s="1"/>
      <c r="F13" s="1"/>
    </row>
    <row r="14" spans="1:6" ht="18" customHeight="1" thickBot="1">
      <c r="A14" s="9" t="s">
        <v>9</v>
      </c>
      <c r="B14" s="119"/>
      <c r="C14" s="120"/>
      <c r="D14" s="121"/>
      <c r="E14" s="1"/>
      <c r="F14" s="1"/>
    </row>
    <row r="15" spans="1:6" ht="13.5" customHeight="1" thickBot="1">
      <c r="A15" s="4"/>
      <c r="B15" s="4"/>
      <c r="C15" s="4"/>
      <c r="D15" s="4"/>
      <c r="E15" s="1"/>
      <c r="F15" s="1"/>
    </row>
    <row r="16" spans="1:6" ht="16.5" customHeight="1" thickBot="1">
      <c r="A16" s="122" t="s">
        <v>10</v>
      </c>
      <c r="B16" s="123"/>
      <c r="C16" s="123"/>
      <c r="D16" s="124"/>
      <c r="E16" s="1"/>
      <c r="F16" s="1"/>
    </row>
    <row r="17" spans="1:6" ht="18" customHeight="1">
      <c r="A17" s="10" t="s">
        <v>11</v>
      </c>
      <c r="B17" s="125"/>
      <c r="C17" s="126"/>
      <c r="D17" s="127"/>
      <c r="E17" s="1"/>
      <c r="F17" s="1"/>
    </row>
    <row r="18" spans="1:6" ht="18" customHeight="1">
      <c r="A18" s="8" t="s">
        <v>12</v>
      </c>
      <c r="B18" s="100"/>
      <c r="C18" s="101"/>
      <c r="D18" s="102"/>
      <c r="E18" s="1"/>
      <c r="F18" s="1"/>
    </row>
    <row r="19" spans="1:6" ht="18" customHeight="1">
      <c r="A19" s="8" t="s">
        <v>13</v>
      </c>
      <c r="B19" s="100"/>
      <c r="C19" s="101"/>
      <c r="D19" s="102"/>
      <c r="E19" s="1"/>
      <c r="F19" s="1"/>
    </row>
    <row r="20" spans="1:6" ht="18" customHeight="1">
      <c r="A20" s="8" t="s">
        <v>8</v>
      </c>
      <c r="B20" s="100"/>
      <c r="C20" s="101"/>
      <c r="D20" s="102"/>
      <c r="E20" s="1"/>
      <c r="F20" s="1"/>
    </row>
    <row r="21" spans="1:6" ht="18" customHeight="1">
      <c r="A21" s="8" t="s">
        <v>14</v>
      </c>
      <c r="B21" s="100"/>
      <c r="C21" s="101"/>
      <c r="D21" s="102"/>
      <c r="E21" s="1"/>
      <c r="F21" s="1"/>
    </row>
    <row r="22" spans="1:6" ht="18" customHeight="1" thickBot="1">
      <c r="A22" s="9" t="s">
        <v>9</v>
      </c>
      <c r="B22" s="103"/>
      <c r="C22" s="104"/>
      <c r="D22" s="105"/>
      <c r="E22" s="1"/>
      <c r="F22" s="1"/>
    </row>
    <row r="23" spans="1:6" ht="16.5" thickBot="1">
      <c r="A23" s="4"/>
      <c r="B23" s="4"/>
      <c r="C23" s="4"/>
      <c r="D23" s="3"/>
      <c r="E23" s="1"/>
      <c r="F23" s="1"/>
    </row>
    <row r="24" spans="1:6" ht="16.5" customHeight="1" thickBot="1">
      <c r="A24" s="106" t="s">
        <v>15</v>
      </c>
      <c r="B24" s="107"/>
      <c r="C24" s="107"/>
      <c r="D24" s="108"/>
      <c r="E24" s="1"/>
      <c r="F24" s="1"/>
    </row>
    <row r="25" spans="1:6" ht="16.5" customHeight="1">
      <c r="A25" s="10"/>
      <c r="B25" s="12" t="s">
        <v>18</v>
      </c>
      <c r="C25" s="12" t="s">
        <v>20</v>
      </c>
      <c r="D25" s="11" t="s">
        <v>19</v>
      </c>
      <c r="E25" s="1"/>
      <c r="F25" s="1"/>
    </row>
    <row r="26" spans="1:6" ht="51.75" customHeight="1">
      <c r="A26" s="44" t="s">
        <v>40</v>
      </c>
      <c r="B26" s="57">
        <f>položky!G12</f>
        <v>0</v>
      </c>
      <c r="C26" s="57">
        <f>0.21*B26</f>
        <v>0</v>
      </c>
      <c r="D26" s="58">
        <f>B26+C26</f>
        <v>0</v>
      </c>
      <c r="E26" s="1"/>
      <c r="F26" s="1"/>
    </row>
    <row r="27" spans="1:6" ht="51.75" customHeight="1">
      <c r="A27" s="45" t="s">
        <v>38</v>
      </c>
      <c r="B27" s="59">
        <f>položky!G24</f>
        <v>0</v>
      </c>
      <c r="C27" s="59">
        <f>0.21*B27</f>
        <v>0</v>
      </c>
      <c r="D27" s="58">
        <f>B27+C27</f>
        <v>0</v>
      </c>
      <c r="E27" s="1"/>
      <c r="F27" s="1"/>
    </row>
    <row r="28" spans="1:6" ht="35.25" customHeight="1" thickBot="1">
      <c r="A28" s="46" t="s">
        <v>39</v>
      </c>
      <c r="B28" s="54">
        <f>SUM(B26:B27)</f>
        <v>0</v>
      </c>
      <c r="C28" s="55">
        <f>SUM(C26:C27)</f>
        <v>0</v>
      </c>
      <c r="D28" s="56">
        <f>SUM(D26:D27)</f>
        <v>0</v>
      </c>
      <c r="E28" s="1"/>
      <c r="F28" s="1"/>
    </row>
    <row r="29" spans="1:6" ht="49.5" customHeight="1">
      <c r="A29" s="3"/>
      <c r="B29" s="3"/>
      <c r="C29" s="3"/>
      <c r="D29" s="3"/>
      <c r="E29" s="1"/>
      <c r="F29" s="1"/>
    </row>
    <row r="30" spans="1:6" ht="18" customHeight="1">
      <c r="A30" s="3"/>
      <c r="B30" s="3"/>
      <c r="C30" s="3"/>
      <c r="D30" s="3"/>
      <c r="E30" s="1"/>
      <c r="F30" s="1"/>
    </row>
    <row r="31" spans="1:6" ht="12.75">
      <c r="A31" s="3"/>
      <c r="B31" s="3"/>
      <c r="C31" s="3"/>
      <c r="D31" s="3"/>
      <c r="E31" s="1"/>
      <c r="F31" s="1"/>
    </row>
    <row r="32" spans="1:4" ht="12.75">
      <c r="A32" s="91"/>
      <c r="B32" s="4"/>
      <c r="C32" s="4"/>
      <c r="D32" s="3"/>
    </row>
    <row r="33" spans="1:4" ht="12.75">
      <c r="A33" s="5" t="s">
        <v>16</v>
      </c>
      <c r="B33" s="5"/>
      <c r="C33" s="5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98"/>
      <c r="D35" s="98"/>
    </row>
    <row r="36" spans="1:4" ht="12.75">
      <c r="A36" s="3"/>
      <c r="B36" s="3"/>
      <c r="C36" s="99" t="s">
        <v>17</v>
      </c>
      <c r="D36" s="99"/>
    </row>
    <row r="37" spans="1:4" ht="12.75">
      <c r="A37" s="3"/>
      <c r="B37" s="3"/>
      <c r="C37" s="3"/>
      <c r="D37" s="3"/>
    </row>
  </sheetData>
  <sheetProtection selectLockedCells="1" selectUnlockedCells="1"/>
  <mergeCells count="20">
    <mergeCell ref="A1:D1"/>
    <mergeCell ref="B18:D18"/>
    <mergeCell ref="B19:D19"/>
    <mergeCell ref="B20:D20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A16:D16"/>
    <mergeCell ref="B17:D17"/>
    <mergeCell ref="C35:D35"/>
    <mergeCell ref="C36:D36"/>
    <mergeCell ref="B21:D21"/>
    <mergeCell ref="B22:D22"/>
    <mergeCell ref="A24:D2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BE399-0536-4871-9F2D-383A465652E1}">
  <dimension ref="A1:H26"/>
  <sheetViews>
    <sheetView workbookViewId="0" topLeftCell="A1">
      <selection activeCell="E12" sqref="E12"/>
    </sheetView>
  </sheetViews>
  <sheetFormatPr defaultColWidth="9.140625" defaultRowHeight="12.75"/>
  <cols>
    <col min="2" max="2" width="11.7109375" style="32" customWidth="1"/>
    <col min="3" max="3" width="49.8515625" style="0" customWidth="1"/>
    <col min="7" max="7" width="12.57421875" style="0" customWidth="1"/>
  </cols>
  <sheetData>
    <row r="1" spans="1:7" ht="15.75">
      <c r="A1" s="129" t="s">
        <v>21</v>
      </c>
      <c r="B1" s="129"/>
      <c r="C1" s="129"/>
      <c r="D1" s="129"/>
      <c r="E1" s="129"/>
      <c r="F1" s="129"/>
      <c r="G1" s="129"/>
    </row>
    <row r="2" spans="1:7" ht="13.5" thickBot="1">
      <c r="A2" s="14"/>
      <c r="B2" s="42"/>
      <c r="C2" s="43"/>
      <c r="D2" s="43"/>
      <c r="E2" s="15"/>
      <c r="F2" s="43"/>
      <c r="G2" s="43"/>
    </row>
    <row r="3" spans="1:8" ht="13.5" thickTop="1">
      <c r="A3" s="130" t="s">
        <v>41</v>
      </c>
      <c r="B3" s="131"/>
      <c r="C3" s="47" t="s">
        <v>63</v>
      </c>
      <c r="D3" s="16"/>
      <c r="E3" s="34"/>
      <c r="F3" s="34"/>
      <c r="G3" s="17"/>
      <c r="H3" s="18"/>
    </row>
    <row r="4" spans="1:8" ht="13.5" thickBot="1">
      <c r="A4" s="132" t="s">
        <v>42</v>
      </c>
      <c r="B4" s="133"/>
      <c r="C4" s="33" t="s">
        <v>29</v>
      </c>
      <c r="D4" s="19"/>
      <c r="E4" s="63"/>
      <c r="F4" s="63"/>
      <c r="G4" s="63"/>
      <c r="H4" s="64"/>
    </row>
    <row r="5" spans="1:7" ht="13.5" thickTop="1">
      <c r="A5" s="20"/>
      <c r="B5" s="31"/>
      <c r="C5" s="14"/>
      <c r="D5" s="14"/>
      <c r="E5" s="21"/>
      <c r="F5" s="14"/>
      <c r="G5" s="14"/>
    </row>
    <row r="6" spans="1:8" ht="12.75">
      <c r="A6" s="65" t="s">
        <v>22</v>
      </c>
      <c r="B6" s="66" t="s">
        <v>23</v>
      </c>
      <c r="C6" s="67" t="s">
        <v>24</v>
      </c>
      <c r="D6" s="67" t="s">
        <v>25</v>
      </c>
      <c r="E6" s="67" t="s">
        <v>26</v>
      </c>
      <c r="F6" s="67" t="s">
        <v>27</v>
      </c>
      <c r="G6" s="68" t="s">
        <v>28</v>
      </c>
      <c r="H6" s="68" t="s">
        <v>59</v>
      </c>
    </row>
    <row r="7" spans="1:8" ht="12.75">
      <c r="A7" s="73"/>
      <c r="B7" s="74"/>
      <c r="C7" s="75" t="s">
        <v>34</v>
      </c>
      <c r="D7" s="76"/>
      <c r="E7" s="76"/>
      <c r="F7" s="76"/>
      <c r="G7" s="76"/>
      <c r="H7" s="77"/>
    </row>
    <row r="8" spans="1:8" ht="12.75">
      <c r="A8" s="69" t="s">
        <v>45</v>
      </c>
      <c r="B8" s="93" t="s">
        <v>52</v>
      </c>
      <c r="C8" s="94" t="s">
        <v>43</v>
      </c>
      <c r="D8" s="95" t="s">
        <v>44</v>
      </c>
      <c r="E8" s="96">
        <v>1000</v>
      </c>
      <c r="F8" s="70"/>
      <c r="G8" s="71">
        <f>F8*E8</f>
        <v>0</v>
      </c>
      <c r="H8" s="72"/>
    </row>
    <row r="9" spans="1:8" ht="12.75">
      <c r="A9" s="22">
        <v>2</v>
      </c>
      <c r="B9" s="51" t="s">
        <v>53</v>
      </c>
      <c r="C9" s="23" t="s">
        <v>30</v>
      </c>
      <c r="D9" s="24" t="s">
        <v>31</v>
      </c>
      <c r="E9" s="25">
        <v>6</v>
      </c>
      <c r="F9" s="52"/>
      <c r="G9" s="61">
        <f aca="true" t="shared" si="0" ref="G9:G11">F9*E9</f>
        <v>0</v>
      </c>
      <c r="H9" s="60"/>
    </row>
    <row r="10" spans="1:8" ht="12.75">
      <c r="A10" s="22">
        <v>3</v>
      </c>
      <c r="B10" s="51" t="s">
        <v>54</v>
      </c>
      <c r="C10" s="38" t="s">
        <v>50</v>
      </c>
      <c r="D10" s="24" t="s">
        <v>32</v>
      </c>
      <c r="E10" s="25">
        <v>47.61</v>
      </c>
      <c r="F10" s="52"/>
      <c r="G10" s="61">
        <f t="shared" si="0"/>
        <v>0</v>
      </c>
      <c r="H10" s="60"/>
    </row>
    <row r="11" spans="1:8" ht="12.75">
      <c r="A11" s="22">
        <v>4</v>
      </c>
      <c r="B11" s="51" t="s">
        <v>55</v>
      </c>
      <c r="C11" s="38" t="s">
        <v>33</v>
      </c>
      <c r="D11" s="24" t="s">
        <v>32</v>
      </c>
      <c r="E11" s="25">
        <v>40.7</v>
      </c>
      <c r="F11" s="52"/>
      <c r="G11" s="61">
        <f t="shared" si="0"/>
        <v>0</v>
      </c>
      <c r="H11" s="60"/>
    </row>
    <row r="12" spans="1:8" ht="12.75">
      <c r="A12" s="134" t="s">
        <v>60</v>
      </c>
      <c r="B12" s="135"/>
      <c r="C12" s="78"/>
      <c r="D12" s="79"/>
      <c r="E12" s="80"/>
      <c r="F12" s="81"/>
      <c r="G12" s="82">
        <f>SUM(G8:G11)</f>
        <v>0</v>
      </c>
      <c r="H12" s="83"/>
    </row>
    <row r="13" spans="1:8" ht="12.75">
      <c r="A13" s="86"/>
      <c r="B13" s="87" t="s">
        <v>56</v>
      </c>
      <c r="C13" s="88" t="s">
        <v>35</v>
      </c>
      <c r="D13" s="89"/>
      <c r="E13" s="50"/>
      <c r="F13" s="50"/>
      <c r="G13" s="92"/>
      <c r="H13" s="90"/>
    </row>
    <row r="14" spans="1:8" ht="12.75">
      <c r="A14" s="84">
        <v>1</v>
      </c>
      <c r="B14" s="51" t="s">
        <v>57</v>
      </c>
      <c r="C14" s="35" t="s">
        <v>46</v>
      </c>
      <c r="D14" s="41" t="s">
        <v>32</v>
      </c>
      <c r="E14" s="97">
        <v>34.07</v>
      </c>
      <c r="F14" s="53"/>
      <c r="G14" s="71">
        <f>F14*E14</f>
        <v>0</v>
      </c>
      <c r="H14" s="85" t="s">
        <v>48</v>
      </c>
    </row>
    <row r="15" spans="1:8" ht="12.75">
      <c r="A15" s="22">
        <v>2</v>
      </c>
      <c r="B15" s="51" t="s">
        <v>64</v>
      </c>
      <c r="C15" s="35" t="s">
        <v>46</v>
      </c>
      <c r="D15" s="41" t="s">
        <v>32</v>
      </c>
      <c r="E15" s="97">
        <v>3.44</v>
      </c>
      <c r="F15" s="53"/>
      <c r="G15" s="61">
        <f aca="true" t="shared" si="1" ref="G15:G23">F15*E15</f>
        <v>0</v>
      </c>
      <c r="H15" s="49" t="s">
        <v>49</v>
      </c>
    </row>
    <row r="16" spans="1:8" ht="12.75">
      <c r="A16" s="22">
        <v>3</v>
      </c>
      <c r="B16" s="51" t="s">
        <v>67</v>
      </c>
      <c r="C16" s="35" t="s">
        <v>36</v>
      </c>
      <c r="D16" s="41" t="s">
        <v>32</v>
      </c>
      <c r="E16" s="97">
        <v>1.26</v>
      </c>
      <c r="F16" s="53"/>
      <c r="G16" s="61">
        <f t="shared" si="1"/>
        <v>0</v>
      </c>
      <c r="H16" s="49" t="s">
        <v>49</v>
      </c>
    </row>
    <row r="17" spans="1:8" ht="12.75">
      <c r="A17" s="22">
        <v>4</v>
      </c>
      <c r="B17" s="51" t="s">
        <v>57</v>
      </c>
      <c r="C17" s="35" t="s">
        <v>66</v>
      </c>
      <c r="D17" s="41" t="s">
        <v>32</v>
      </c>
      <c r="E17" s="97">
        <v>38.39</v>
      </c>
      <c r="F17" s="53"/>
      <c r="G17" s="61">
        <f t="shared" si="1"/>
        <v>0</v>
      </c>
      <c r="H17" s="49" t="s">
        <v>49</v>
      </c>
    </row>
    <row r="18" spans="1:8" ht="12.75">
      <c r="A18" s="22">
        <v>5</v>
      </c>
      <c r="B18" s="51" t="s">
        <v>64</v>
      </c>
      <c r="C18" s="35" t="s">
        <v>66</v>
      </c>
      <c r="D18" s="41" t="s">
        <v>32</v>
      </c>
      <c r="E18" s="97">
        <v>3.29</v>
      </c>
      <c r="F18" s="53"/>
      <c r="G18" s="61">
        <f t="shared" si="1"/>
        <v>0</v>
      </c>
      <c r="H18" s="49" t="s">
        <v>49</v>
      </c>
    </row>
    <row r="19" spans="1:8" ht="12.75">
      <c r="A19" s="22">
        <v>6</v>
      </c>
      <c r="B19" s="51" t="s">
        <v>65</v>
      </c>
      <c r="C19" s="35" t="s">
        <v>37</v>
      </c>
      <c r="D19" s="41" t="s">
        <v>32</v>
      </c>
      <c r="E19" s="97">
        <v>0.66</v>
      </c>
      <c r="F19" s="53"/>
      <c r="G19" s="61">
        <f t="shared" si="1"/>
        <v>0</v>
      </c>
      <c r="H19" s="49" t="s">
        <v>49</v>
      </c>
    </row>
    <row r="20" spans="1:8" ht="12.75">
      <c r="A20" s="22">
        <v>7</v>
      </c>
      <c r="B20" s="51" t="s">
        <v>57</v>
      </c>
      <c r="C20" s="35" t="s">
        <v>37</v>
      </c>
      <c r="D20" s="41" t="s">
        <v>32</v>
      </c>
      <c r="E20" s="97">
        <v>4.76</v>
      </c>
      <c r="F20" s="53"/>
      <c r="G20" s="61">
        <f t="shared" si="1"/>
        <v>0</v>
      </c>
      <c r="H20" s="49" t="s">
        <v>48</v>
      </c>
    </row>
    <row r="21" spans="1:8" ht="12.75">
      <c r="A21" s="22">
        <v>8</v>
      </c>
      <c r="B21" s="51" t="s">
        <v>65</v>
      </c>
      <c r="C21" s="35" t="s">
        <v>47</v>
      </c>
      <c r="D21" s="41" t="s">
        <v>32</v>
      </c>
      <c r="E21" s="97">
        <v>0.18</v>
      </c>
      <c r="F21" s="53"/>
      <c r="G21" s="61">
        <f t="shared" si="1"/>
        <v>0</v>
      </c>
      <c r="H21" s="49" t="s">
        <v>48</v>
      </c>
    </row>
    <row r="22" spans="1:8" ht="12.75">
      <c r="A22" s="22">
        <v>9</v>
      </c>
      <c r="B22" s="51" t="s">
        <v>57</v>
      </c>
      <c r="C22" s="35" t="s">
        <v>47</v>
      </c>
      <c r="D22" s="41" t="s">
        <v>32</v>
      </c>
      <c r="E22" s="97">
        <v>0.96</v>
      </c>
      <c r="F22" s="53"/>
      <c r="G22" s="61">
        <f t="shared" si="1"/>
        <v>0</v>
      </c>
      <c r="H22" s="49" t="s">
        <v>48</v>
      </c>
    </row>
    <row r="23" spans="1:8" ht="12.75">
      <c r="A23" s="22">
        <v>10</v>
      </c>
      <c r="B23" s="51" t="s">
        <v>58</v>
      </c>
      <c r="C23" s="35" t="s">
        <v>51</v>
      </c>
      <c r="D23" s="41" t="s">
        <v>32</v>
      </c>
      <c r="E23" s="97">
        <v>1.3</v>
      </c>
      <c r="F23" s="53"/>
      <c r="G23" s="61">
        <f t="shared" si="1"/>
        <v>0</v>
      </c>
      <c r="H23" s="49" t="s">
        <v>48</v>
      </c>
    </row>
    <row r="24" spans="1:8" ht="12.75">
      <c r="A24" s="136" t="s">
        <v>61</v>
      </c>
      <c r="B24" s="137"/>
      <c r="C24" s="26"/>
      <c r="D24" s="27"/>
      <c r="E24" s="28"/>
      <c r="F24" s="29"/>
      <c r="G24" s="62">
        <f>SUM(G14:G23)</f>
        <v>0</v>
      </c>
      <c r="H24" s="30"/>
    </row>
    <row r="25" spans="1:7" ht="12.75">
      <c r="A25" s="36"/>
      <c r="B25" s="128"/>
      <c r="C25" s="128"/>
      <c r="D25" s="128"/>
      <c r="E25" s="128"/>
      <c r="F25" s="128"/>
      <c r="G25" s="128"/>
    </row>
    <row r="26" spans="1:7" ht="12.75">
      <c r="A26" s="37"/>
      <c r="B26" s="39"/>
      <c r="C26" s="40"/>
      <c r="D26" s="40"/>
      <c r="E26" s="40"/>
      <c r="F26" s="40"/>
      <c r="G26" s="40"/>
    </row>
  </sheetData>
  <mergeCells count="6">
    <mergeCell ref="B25:G25"/>
    <mergeCell ref="A1:G1"/>
    <mergeCell ref="A3:B3"/>
    <mergeCell ref="A4:B4"/>
    <mergeCell ref="A12:B12"/>
    <mergeCell ref="A24:B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Administrativa</dc:creator>
  <cp:keywords/>
  <dc:description/>
  <cp:lastModifiedBy>Administrativa</cp:lastModifiedBy>
  <cp:lastPrinted>2024-02-14T07:50:36Z</cp:lastPrinted>
  <dcterms:created xsi:type="dcterms:W3CDTF">2020-10-14T09:01:06Z</dcterms:created>
  <dcterms:modified xsi:type="dcterms:W3CDTF">2024-02-29T07:07:06Z</dcterms:modified>
  <cp:category/>
  <cp:version/>
  <cp:contentType/>
  <cp:contentStatus/>
</cp:coreProperties>
</file>